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diaz\Desktop\NOMINA TRANSPARENCIA 2023\NOVIEMBRE 2023\"/>
    </mc:Choice>
  </mc:AlternateContent>
  <xr:revisionPtr revIDLastSave="0" documentId="13_ncr:1_{E090A953-435B-4521-B550-3BCE52C565D1}" xr6:coauthVersionLast="47" xr6:coauthVersionMax="47" xr10:uidLastSave="{00000000-0000-0000-0000-000000000000}"/>
  <bookViews>
    <workbookView xWindow="690" yWindow="810" windowWidth="21600" windowHeight="11385" xr2:uid="{00000000-000D-0000-FFFF-FFFF00000000}"/>
  </bookViews>
  <sheets>
    <sheet name="PERIODO DE PRUEBA NOV.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I13" i="1" l="1"/>
  <c r="K12" i="1"/>
  <c r="L12" i="1" s="1"/>
  <c r="F13" i="1"/>
  <c r="G13" i="1"/>
  <c r="H13" i="1"/>
  <c r="C13" i="1"/>
  <c r="K13" i="1" l="1"/>
  <c r="L13" i="1"/>
</calcChain>
</file>

<file path=xl/sharedStrings.xml><?xml version="1.0" encoding="utf-8"?>
<sst xmlns="http://schemas.openxmlformats.org/spreadsheetml/2006/main" count="22" uniqueCount="22">
  <si>
    <t>Ingreso Bruto</t>
  </si>
  <si>
    <t xml:space="preserve">Subtotal </t>
  </si>
  <si>
    <t>Seguridad Social</t>
  </si>
  <si>
    <t>NO.</t>
  </si>
  <si>
    <t xml:space="preserve">Nombre y Apellido </t>
  </si>
  <si>
    <t xml:space="preserve">Funciones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</si>
  <si>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</si>
  <si>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</si>
  <si>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</si>
  <si>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</si>
  <si>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</si>
  <si>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</si>
  <si>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BIBLIOTECA NACIONAL PEDRO HENRIQUEZ UREÑA</t>
  </si>
  <si>
    <t>Tipo de empleados</t>
  </si>
  <si>
    <t>NÓMINA PERSONAL EN PERÍODO DE PRUEBA</t>
  </si>
  <si>
    <t>PERÍODO DE PRUEBA</t>
  </si>
  <si>
    <t xml:space="preserve">DEPARTAMENTO DE TÉCNOLOGIAS DE LA INFORMACIÓN Y COMUNICACIÓN </t>
  </si>
  <si>
    <t>Género</t>
  </si>
  <si>
    <t>T27</t>
  </si>
  <si>
    <t xml:space="preserve">ELIZABETH FRANCHESCA BÁEZ MATOS </t>
  </si>
  <si>
    <t xml:space="preserve">CONTADORA 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</si>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</sst>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3" borderId="0" xfId="0" applyFont="1" applyFill="1"/>
    <xf numFmtId="0" fontId="6" fillId="3" borderId="0" xfId="0" applyFont="1" applyFill="1"/>
    <xf numFmtId="0" fontId="4" fillId="2" borderId="2" xfId="0" applyFont="1" applyFill="1" applyBorder="1" applyAlignment="1">
      <alignment horizontal="center" vertical="center"/>
    </xf>
    <xf numFmtId="43" fontId="8" fillId="3" borderId="0" xfId="2" applyFont="1" applyFill="1" applyBorder="1"/>
    <xf numFmtId="43" fontId="8" fillId="3" borderId="1" xfId="2" applyFont="1" applyFill="1" applyBorder="1"/>
    <xf numFmtId="0" fontId="3" fillId="0" borderId="6" xfId="0" applyFont="1" applyBorder="1" applyAlignment="1">
      <alignment horizontal="left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4" borderId="9" xfId="0" applyFont="1" applyFill="1" applyBorder="1"/>
    <xf numFmtId="0" fontId="9" fillId="6" borderId="0" xfId="0" applyFont="1" applyFill="1" applyAlignment="1">
      <alignment horizontal="left"/>
    </xf>
    <xf numFmtId="43" fontId="9" fillId="6" borderId="0" xfId="1" applyFont="1" applyFill="1" applyBorder="1" applyAlignment="1">
      <alignment horizontal="left"/>
    </xf>
    <xf numFmtId="0" fontId="0" fillId="6" borderId="0" xfId="0" applyFill="1"/>
    <xf numFmtId="0" fontId="0" fillId="0" borderId="10" xfId="0" applyBorder="1"/>
    <xf numFmtId="0" fontId="10" fillId="6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6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4" borderId="3" xfId="0" applyFont="1" applyFill="1" applyBorder="1"/>
    <xf numFmtId="0" fontId="2" fillId="4" borderId="9" xfId="0" applyFont="1" applyFill="1" applyBorder="1" applyAlignment="1">
      <alignment horizontal="center"/>
    </xf>
    <xf numFmtId="0" fontId="2" fillId="4" borderId="4" xfId="0" applyFont="1" applyFill="1" applyBorder="1"/>
    <xf numFmtId="0" fontId="9" fillId="5" borderId="11" xfId="0" applyFont="1" applyFill="1" applyBorder="1" applyAlignment="1">
      <alignment horizontal="left"/>
    </xf>
    <xf numFmtId="43" fontId="9" fillId="5" borderId="11" xfId="1" applyFont="1" applyFill="1" applyBorder="1" applyAlignment="1">
      <alignment horizontal="center"/>
    </xf>
    <xf numFmtId="43" fontId="9" fillId="5" borderId="11" xfId="1" applyFont="1" applyFill="1" applyBorder="1" applyAlignment="1">
      <alignment horizontal="left"/>
    </xf>
    <xf numFmtId="49" fontId="5" fillId="3" borderId="12" xfId="0" applyNumberFormat="1" applyFont="1" applyFill="1" applyBorder="1" applyAlignment="1">
      <alignment horizontal="center"/>
    </xf>
    <xf numFmtId="0" fontId="13" fillId="3" borderId="13" xfId="0" applyFont="1" applyFill="1" applyBorder="1"/>
    <xf numFmtId="0" fontId="13" fillId="3" borderId="13" xfId="0" applyFont="1" applyFill="1" applyBorder="1" applyAlignment="1">
      <alignment horizontal="center"/>
    </xf>
    <xf numFmtId="43" fontId="5" fillId="3" borderId="13" xfId="1" applyFont="1" applyFill="1" applyBorder="1" applyAlignment="1">
      <alignment horizontal="left"/>
    </xf>
    <xf numFmtId="43" fontId="5" fillId="3" borderId="5" xfId="1" applyFont="1" applyFill="1" applyBorder="1" applyAlignment="1">
      <alignment horizontal="left"/>
    </xf>
    <xf numFmtId="0" fontId="11" fillId="6" borderId="0" xfId="0" applyFont="1" applyFill="1" applyAlignment="1">
      <alignment horizontal="center"/>
    </xf>
    <xf numFmtId="17" fontId="11" fillId="6" borderId="0" xfId="0" applyNumberFormat="1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1857375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J14"/>
  <sheetViews>
    <sheetView tabSelected="1" workbookViewId="0">
      <pane ySplit="9" topLeftCell="A10" activePane="bottomLeft" state="frozen"/>
      <selection pane="bottomLeft" activeCell="B19" sqref="B19"/>
    </sheetView>
  </sheetViews>
  <sheetFormatPr baseColWidth="10" defaultColWidth="9.140625" defaultRowHeight="15" x14ac:dyDescent="0.25"/>
  <cols>
    <col min="1" max="1" width="9.7109375" bestFit="1" customWidth="1"/>
    <col min="2" max="2" width="53.140625" customWidth="1"/>
    <col min="3" max="3" width="40" customWidth="1"/>
    <col min="4" max="4" width="36.28515625" bestFit="1" customWidth="1"/>
    <col min="5" max="5" width="16.28515625" customWidth="1"/>
    <col min="6" max="6" width="14.28515625" bestFit="1" customWidth="1"/>
    <col min="7" max="7" width="15.5703125" customWidth="1"/>
    <col min="8" max="8" width="15.28515625" customWidth="1"/>
    <col min="9" max="9" width="14.42578125" customWidth="1"/>
    <col min="10" max="10" width="15" customWidth="1"/>
    <col min="11" max="11" width="16.85546875" bestFit="1" customWidth="1"/>
    <col min="12" max="12" width="12.7109375" bestFit="1" customWidth="1"/>
  </cols>
  <sheetData>
    <row r="1" spans="1:166" ht="22.5" x14ac:dyDescent="0.45">
      <c r="A1" s="34" t="s">
        <v>12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66" ht="22.5" x14ac:dyDescent="0.45">
      <c r="A2" s="34" t="s">
        <v>14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66" ht="22.5" x14ac:dyDescent="0.45">
      <c r="A3" s="35">
        <v>45231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66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66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66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66" ht="15.75" thickBo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66" s="5" customFormat="1" ht="30" customHeight="1" thickBot="1" x14ac:dyDescent="0.3">
      <c r="A8" s="1"/>
      <c r="B8" s="9"/>
      <c r="C8" s="2"/>
      <c r="D8" s="2"/>
      <c r="E8" s="2"/>
      <c r="F8" s="3"/>
      <c r="G8" s="36" t="s">
        <v>2</v>
      </c>
      <c r="H8" s="37"/>
      <c r="I8" s="4"/>
      <c r="J8" s="4"/>
      <c r="K8" s="4"/>
      <c r="L8" s="4"/>
    </row>
    <row r="9" spans="1:166" s="8" customFormat="1" ht="30" customHeight="1" thickBot="1" x14ac:dyDescent="0.3">
      <c r="A9" s="11" t="s">
        <v>3</v>
      </c>
      <c r="B9" s="21" t="s">
        <v>4</v>
      </c>
      <c r="C9" s="6" t="s">
        <v>5</v>
      </c>
      <c r="D9" s="11" t="s">
        <v>13</v>
      </c>
      <c r="E9" s="11" t="s">
        <v>17</v>
      </c>
      <c r="F9" s="11" t="s">
        <v>0</v>
      </c>
      <c r="G9" s="6" t="s">
        <v>6</v>
      </c>
      <c r="H9" s="6" t="s">
        <v>7</v>
      </c>
      <c r="I9" s="22" t="s">
        <v>8</v>
      </c>
      <c r="J9" s="22" t="s">
        <v>9</v>
      </c>
      <c r="K9" s="22" t="s">
        <v>10</v>
      </c>
      <c r="L9" s="10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</row>
    <row r="10" spans="1:166" s="15" customFormat="1" ht="16.5" thickBot="1" x14ac:dyDescent="0.3">
      <c r="A10" s="17"/>
      <c r="B10" s="13"/>
      <c r="C10" s="20"/>
      <c r="D10" s="19"/>
      <c r="E10" s="13"/>
      <c r="F10" s="14"/>
      <c r="G10" s="14"/>
      <c r="H10" s="14"/>
      <c r="I10" s="14"/>
      <c r="J10" s="14"/>
      <c r="K10" s="14"/>
      <c r="L10" s="14"/>
    </row>
    <row r="11" spans="1:166" ht="15.75" thickBot="1" x14ac:dyDescent="0.3">
      <c r="A11" s="23" t="s">
        <v>16</v>
      </c>
      <c r="B11" s="12"/>
      <c r="C11" s="12"/>
      <c r="D11" s="24"/>
      <c r="E11" s="12"/>
      <c r="F11" s="12"/>
      <c r="G11" s="12"/>
      <c r="H11" s="12"/>
      <c r="I11" s="12"/>
      <c r="J11" s="12"/>
      <c r="K11" s="12"/>
      <c r="L11" s="25"/>
      <c r="M11" s="16"/>
    </row>
    <row r="12" spans="1:166" ht="16.5" thickBot="1" x14ac:dyDescent="0.3">
      <c r="A12" s="29" t="s">
        <v>18</v>
      </c>
      <c r="B12" s="30" t="s">
        <v>19</v>
      </c>
      <c r="C12" s="30" t="s">
        <v>20</v>
      </c>
      <c r="D12" s="31" t="s">
        <v>15</v>
      </c>
      <c r="E12" s="31" t="s">
        <v>21</v>
      </c>
      <c r="F12" s="32">
        <v>36000</v>
      </c>
      <c r="G12" s="32">
        <v>1033.2</v>
      </c>
      <c r="H12" s="32">
        <v>1094.4000000000001</v>
      </c>
      <c r="I12" s="32">
        <v>0</v>
      </c>
      <c r="J12" s="32">
        <v>25</v>
      </c>
      <c r="K12" s="32">
        <f>+G12+H12+I12+J12</f>
        <v>2152.6000000000004</v>
      </c>
      <c r="L12" s="33">
        <f>+F12-K12</f>
        <v>33847.4</v>
      </c>
    </row>
    <row r="13" spans="1:166" x14ac:dyDescent="0.25">
      <c r="A13" s="26"/>
      <c r="B13" s="26" t="s">
        <v>1</v>
      </c>
      <c r="C13" s="26">
        <f>+COUNTA(#REF!)</f>
        <v>1</v>
      </c>
      <c r="D13" s="27">
        <f>SUM(D12)</f>
        <v>0</v>
      </c>
      <c r="E13" s="27"/>
      <c r="F13" s="28">
        <f>SUM(F12:F12)</f>
        <v>36000</v>
      </c>
      <c r="G13" s="28">
        <f>SUM(G12:G12)</f>
        <v>1033.2</v>
      </c>
      <c r="H13" s="28">
        <f>SUM(H12:H12)</f>
        <v>1094.4000000000001</v>
      </c>
      <c r="I13" s="28">
        <f>SUM(I12)</f>
        <v>0</v>
      </c>
      <c r="J13" s="28"/>
      <c r="K13" s="28">
        <f>SUM(K12:K12)</f>
        <v>2152.6000000000004</v>
      </c>
      <c r="L13" s="28">
        <f>SUM(L12:L12)</f>
        <v>33847.4</v>
      </c>
    </row>
    <row r="14" spans="1:166" x14ac:dyDescent="0.25">
      <c r="D14" s="18"/>
      <c r="E14" s="18"/>
    </row>
  </sheetData>
  <mergeCells count="4">
    <mergeCell ref="A1:L1"/>
    <mergeCell ref="A2:L2"/>
    <mergeCell ref="A3:L3"/>
    <mergeCell ref="G8:H8"/>
  </mergeCells>
  <phoneticPr fontId="12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PERIODO DE PRUEBA NOV.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Enmanuel V. Montero</dc:creator>
  <cp:lastModifiedBy>Miosoty Díaz Pimentel</cp:lastModifiedBy>
  <cp:lastPrinted>2023-11-07T13:44:35Z</cp:lastPrinted>
  <dcterms:created xsi:type="dcterms:W3CDTF">2015-06-05T18:19:34Z</dcterms:created>
  <dcterms:modified xsi:type="dcterms:W3CDTF">2023-11-28T19:37:56Z</dcterms:modified>
</cp:coreProperties>
</file>