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AGOSTO\"/>
    </mc:Choice>
  </mc:AlternateContent>
  <xr:revisionPtr revIDLastSave="0" documentId="13_ncr:1_{A4397752-D253-496D-94E2-4FCA6E1DDD5D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<sst xmlns="http://schemas.openxmlformats.org/spreadsheetml/2006/main" count="105" uniqueCount="105">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</sst>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topLeftCell="A5" zoomScale="112" zoomScaleNormal="112" workbookViewId="0">
      <pane xSplit="1" ySplit="7" topLeftCell="F12" activePane="bottomRight" state="frozen"/>
      <selection activeCell="A5" sqref="A5"/>
      <selection pane="topRight" activeCell="B5" sqref="B5"/>
      <selection pane="bottomLeft" activeCell="A12" sqref="A12"/>
      <selection pane="bottomRight" activeCell="K21" sqref="K21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4.7109375" customWidth="1"/>
    <col min="4" max="4" width="13.140625" bestFit="1" customWidth="1"/>
    <col min="5" max="11" width="14.140625" bestFit="1" customWidth="1"/>
    <col min="12" max="12" width="11.42578125" bestFit="1" customWidth="1"/>
    <col min="13" max="13" width="10.42578125" customWidth="1"/>
    <col min="14" max="14" width="11.42578125" bestFit="1" customWidth="1"/>
    <col min="15" max="15" width="10.140625" bestFit="1" customWidth="1"/>
    <col min="16" max="16" width="14.140625" bestFit="1" customWidth="1"/>
  </cols>
  <sheetData>
    <row r="3" spans="1:16" ht="28.5" customHeight="1" x14ac:dyDescent="0.25">
      <c r="A3" s="19" t="s">
        <v>94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1" customHeight="1" x14ac:dyDescent="0.25">
      <c r="A4" s="19" t="s">
        <v>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8" x14ac:dyDescent="0.25">
      <c r="A5" s="23">
        <v>2023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.75" customHeight="1" x14ac:dyDescent="0.25">
      <c r="A6" s="2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20" t="s">
        <v>66</v>
      </c>
      <c r="B9" s="21" t="s">
        <v>93</v>
      </c>
      <c r="C9" s="21" t="s">
        <v>92</v>
      </c>
      <c r="D9" s="28" t="s">
        <v>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s="18" customFormat="1" ht="34.5" customHeight="1" x14ac:dyDescent="0.25">
      <c r="A10" s="20"/>
      <c r="B10" s="22"/>
      <c r="C10" s="2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13908253.85</v>
      </c>
      <c r="I11" s="7">
        <f t="shared" si="0"/>
        <v>13378187.049999999</v>
      </c>
      <c r="J11" s="7">
        <f t="shared" si="0"/>
        <v>11921184.379999999</v>
      </c>
      <c r="K11" s="7">
        <f t="shared" si="0"/>
        <v>11464756.84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92728461.909999982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9358368.8599999994</v>
      </c>
      <c r="I12" s="8">
        <f t="shared" si="3"/>
        <v>9280666.5499999989</v>
      </c>
      <c r="J12" s="8">
        <f t="shared" si="3"/>
        <v>8311270.3700000001</v>
      </c>
      <c r="K12" s="8">
        <f>SUM(K13:K17)</f>
        <v>8285423.620000001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68146927.909999996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>
        <v>6937917.04</v>
      </c>
      <c r="I13" s="6">
        <v>7953268.29</v>
      </c>
      <c r="J13" s="6">
        <v>6987417.04</v>
      </c>
      <c r="K13" s="6">
        <v>6966626.9400000004</v>
      </c>
      <c r="L13" s="6"/>
      <c r="M13" s="6"/>
      <c r="N13" s="6"/>
      <c r="O13" s="6"/>
      <c r="P13" s="6">
        <f>SUM(D13:O13)</f>
        <v>56657528.009999998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>
        <v>1364310.31</v>
      </c>
      <c r="I14" s="6">
        <v>282748.18</v>
      </c>
      <c r="J14" s="6">
        <v>259828.83</v>
      </c>
      <c r="K14" s="6">
        <v>259828.83</v>
      </c>
      <c r="L14" s="6"/>
      <c r="M14" s="6"/>
      <c r="N14" s="6"/>
      <c r="O14" s="6"/>
      <c r="P14" s="6">
        <f t="shared" ref="P14:P75" si="5">SUM(D14:O14)</f>
        <v>3112689.3700000006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>
        <v>1056141.51</v>
      </c>
      <c r="I17" s="6">
        <v>1044650.08</v>
      </c>
      <c r="J17" s="6">
        <v>1064024.5</v>
      </c>
      <c r="K17" s="6">
        <v>1058967.8500000001</v>
      </c>
      <c r="L17" s="6"/>
      <c r="M17" s="6"/>
      <c r="N17" s="6"/>
      <c r="O17" s="6"/>
      <c r="P17" s="6">
        <f t="shared" si="5"/>
        <v>8376710.5299999993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2593758.0600000005</v>
      </c>
      <c r="I18" s="8">
        <f t="shared" si="6"/>
        <v>2993940.01</v>
      </c>
      <c r="J18" s="8">
        <f t="shared" si="6"/>
        <v>3074667.53</v>
      </c>
      <c r="K18" s="8">
        <f t="shared" si="6"/>
        <v>2801360.04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20423516.009999998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>
        <v>2232026.91</v>
      </c>
      <c r="I19" s="6">
        <v>2098808.2400000002</v>
      </c>
      <c r="J19" s="6">
        <v>2336715.86</v>
      </c>
      <c r="K19" s="6">
        <v>2392629.77</v>
      </c>
      <c r="L19" s="6"/>
      <c r="M19" s="6"/>
      <c r="N19" s="6"/>
      <c r="O19" s="6"/>
      <c r="P19" s="6">
        <f t="shared" si="5"/>
        <v>16768742.42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>
        <v>4652.2</v>
      </c>
      <c r="I20" s="6">
        <v>11907.46</v>
      </c>
      <c r="J20" s="6">
        <v>24821.279999999999</v>
      </c>
      <c r="K20" s="6">
        <v>17605.599999999999</v>
      </c>
      <c r="L20" s="6"/>
      <c r="M20" s="6"/>
      <c r="O20" s="6"/>
      <c r="P20" s="6">
        <f t="shared" si="5"/>
        <v>67246.540000000008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>
        <v>320049.28000000003</v>
      </c>
      <c r="I23" s="6">
        <v>36611.86</v>
      </c>
      <c r="J23" s="6">
        <v>29698.240000000002</v>
      </c>
      <c r="K23" s="6"/>
      <c r="L23" s="6"/>
      <c r="M23" s="6"/>
      <c r="N23" s="6"/>
      <c r="O23" s="6"/>
      <c r="P23" s="6">
        <f t="shared" si="5"/>
        <v>828151.38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>
        <v>15789.67</v>
      </c>
      <c r="I25" s="6">
        <v>733289.95</v>
      </c>
      <c r="J25" s="6">
        <v>544692.17000000004</v>
      </c>
      <c r="K25" s="6">
        <v>204294.67</v>
      </c>
      <c r="L25" s="6"/>
      <c r="M25" s="6"/>
      <c r="N25" s="6"/>
      <c r="O25" s="6"/>
      <c r="P25" s="6">
        <f t="shared" si="5"/>
        <v>1703695.45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>
        <v>19512.5</v>
      </c>
      <c r="J26" s="6">
        <v>138739.98000000001</v>
      </c>
      <c r="K26" s="6"/>
      <c r="M26" s="6"/>
      <c r="O26" s="6"/>
      <c r="P26" s="6">
        <f t="shared" si="5"/>
        <v>158252.48000000001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>
        <v>21240</v>
      </c>
      <c r="I27" s="6">
        <v>93810</v>
      </c>
      <c r="J27" s="6"/>
      <c r="K27" s="6">
        <v>186830</v>
      </c>
      <c r="M27" s="6"/>
      <c r="N27" s="6"/>
      <c r="O27" s="6"/>
      <c r="P27" s="6">
        <f t="shared" si="5"/>
        <v>310641.5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814774.94</v>
      </c>
      <c r="I28" s="8">
        <f t="shared" si="9"/>
        <v>910260.49</v>
      </c>
      <c r="J28" s="8">
        <f t="shared" si="9"/>
        <v>330105.86</v>
      </c>
      <c r="K28" s="8">
        <f t="shared" si="9"/>
        <v>377973.18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2579595.31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>
        <v>153304.94</v>
      </c>
      <c r="I29" s="6">
        <v>9900</v>
      </c>
      <c r="J29" s="6">
        <v>34500.300000000003</v>
      </c>
      <c r="K29" s="6">
        <v>13140</v>
      </c>
      <c r="L29" s="6"/>
      <c r="M29" s="6"/>
      <c r="P29" s="6">
        <f t="shared" si="5"/>
        <v>228899.24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>
        <v>37524</v>
      </c>
      <c r="K30" s="6"/>
      <c r="M30" s="6"/>
      <c r="P30" s="6">
        <f t="shared" si="5"/>
        <v>46492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>
        <v>124862.88</v>
      </c>
      <c r="J31" s="6"/>
      <c r="K31" s="6"/>
      <c r="L31" s="6"/>
      <c r="P31" s="6">
        <f t="shared" si="5"/>
        <v>156071.52000000002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P32" s="6">
        <f t="shared" si="5"/>
        <v>14690.67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>
        <v>628000</v>
      </c>
      <c r="I35" s="6">
        <v>416000</v>
      </c>
      <c r="J35" s="6">
        <v>208000</v>
      </c>
      <c r="K35" s="6">
        <v>224820.8</v>
      </c>
      <c r="L35" s="6"/>
      <c r="M35" s="6"/>
      <c r="N35" s="6"/>
      <c r="O35" s="6"/>
      <c r="P35" s="6">
        <f t="shared" si="5"/>
        <v>1476820.8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>
        <v>33470</v>
      </c>
      <c r="I37" s="6">
        <v>359497.61</v>
      </c>
      <c r="J37" s="6">
        <v>50081.56</v>
      </c>
      <c r="K37" s="6">
        <v>140012.38</v>
      </c>
      <c r="L37" s="6"/>
      <c r="M37" s="6"/>
      <c r="N37" s="6"/>
      <c r="O37" s="6"/>
      <c r="P37" s="6">
        <f t="shared" si="5"/>
        <v>656621.08000000007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1141351.99</v>
      </c>
      <c r="I38" s="8">
        <f t="shared" si="12"/>
        <v>165000</v>
      </c>
      <c r="J38" s="8">
        <f t="shared" si="12"/>
        <v>194237.42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1500589.4100000001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>
        <v>1030000</v>
      </c>
      <c r="I39" s="6">
        <v>165000</v>
      </c>
      <c r="J39" s="6"/>
      <c r="K39" s="6"/>
      <c r="P39" s="6">
        <f t="shared" si="5"/>
        <v>1195000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>
        <v>111351.99</v>
      </c>
      <c r="I45" s="6"/>
      <c r="J45" s="6">
        <v>194237.42</v>
      </c>
      <c r="K45" s="6"/>
      <c r="N45" s="6"/>
      <c r="P45" s="6">
        <f t="shared" si="5"/>
        <v>305589.41000000003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28320</v>
      </c>
      <c r="J54" s="8">
        <f t="shared" si="16"/>
        <v>10903.2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77833.27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>
        <v>28320</v>
      </c>
      <c r="J55" s="6">
        <v>10903.2</v>
      </c>
      <c r="K55" s="6"/>
      <c r="L55" s="6"/>
      <c r="M55" s="6"/>
      <c r="O55" s="6"/>
      <c r="P55" s="6">
        <f t="shared" si="5"/>
        <v>77833.27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10492719</v>
      </c>
      <c r="H85" s="13">
        <f t="shared" si="30"/>
        <v>13908253.85</v>
      </c>
      <c r="I85" s="13">
        <f t="shared" si="30"/>
        <v>13378187.049999999</v>
      </c>
      <c r="J85" s="13">
        <f t="shared" si="30"/>
        <v>11921184.379999999</v>
      </c>
      <c r="K85" s="13">
        <f t="shared" si="30"/>
        <v>11464756.84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92728461.909999982</v>
      </c>
    </row>
    <row r="88" spans="1:16" ht="15" customHeight="1" x14ac:dyDescent="0.25">
      <c r="A88" s="15" t="s">
        <v>103</v>
      </c>
      <c r="B88" s="6"/>
      <c r="C88" s="6"/>
      <c r="D88" s="6"/>
      <c r="E88" s="26" t="s">
        <v>96</v>
      </c>
      <c r="F88" s="26"/>
      <c r="G88" s="26"/>
      <c r="H88" s="6"/>
      <c r="I88" s="6"/>
      <c r="J88" s="34"/>
      <c r="K88" s="34"/>
      <c r="L88" s="26" t="s">
        <v>97</v>
      </c>
      <c r="M88" s="26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6"/>
      <c r="C92" s="26"/>
      <c r="D92" s="26"/>
      <c r="E92" s="26" t="s">
        <v>99</v>
      </c>
      <c r="F92" s="26"/>
      <c r="G92" s="26"/>
      <c r="H92" s="6"/>
      <c r="I92" s="6"/>
      <c r="J92" s="27"/>
      <c r="K92" s="27"/>
      <c r="L92" s="27" t="s">
        <v>100</v>
      </c>
      <c r="M92" s="27"/>
      <c r="N92" s="6"/>
    </row>
    <row r="93" spans="1:16" ht="15" customHeight="1" x14ac:dyDescent="0.25">
      <c r="A93" s="14" t="s">
        <v>104</v>
      </c>
      <c r="B93" s="6"/>
      <c r="C93" s="6"/>
      <c r="D93" s="6"/>
      <c r="E93" s="31" t="s">
        <v>102</v>
      </c>
      <c r="F93" s="31"/>
      <c r="G93" s="31"/>
      <c r="H93" s="6"/>
      <c r="I93" s="6"/>
      <c r="J93" s="32"/>
      <c r="K93" s="32"/>
      <c r="L93" s="33" t="s">
        <v>101</v>
      </c>
      <c r="M93" s="33"/>
      <c r="N93" s="6"/>
    </row>
  </sheetData>
  <mergeCells count="19">
    <mergeCell ref="E93:G93"/>
    <mergeCell ref="J93:K93"/>
    <mergeCell ref="L93:M93"/>
    <mergeCell ref="E88:G88"/>
    <mergeCell ref="J88:K88"/>
    <mergeCell ref="L88:M88"/>
    <mergeCell ref="B92:D92"/>
    <mergeCell ref="E92:G92"/>
    <mergeCell ref="J92:K92"/>
    <mergeCell ref="L92:M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54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2023-09-01T14:27:10Z</cp:lastPrinted>
  <dcterms:created xsi:type="dcterms:W3CDTF">2021-07-29T18:58:50Z</dcterms:created>
  <dcterms:modified xsi:type="dcterms:W3CDTF">2023-09-01T14:28:04Z</dcterms:modified>
</cp:coreProperties>
</file>