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tefnut\usr-00\mdiaz\Mis documentos\AÑO 2024\TRANSPARENCIA 2024\JULIO 2024\"/>
    </mc:Choice>
  </mc:AlternateContent>
  <xr:revisionPtr revIDLastSave="0" documentId="13_ncr:1_{EE27DF4E-4BB1-4DC5-A307-498E5679D3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AMITE PENSIÓN JULI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J12" i="1"/>
  <c r="H12" i="1"/>
  <c r="G12" i="1"/>
  <c r="F12" i="1"/>
  <c r="H11" i="1"/>
  <c r="G11" i="1"/>
  <c r="K11" i="1" s="1"/>
  <c r="L11" i="1" s="1"/>
  <c r="C12" i="1" l="1"/>
</calcChain>
</file>

<file path=xl/sharedStrings.xml><?xml version="1.0" encoding="utf-8"?>
<sst xmlns="http://schemas.openxmlformats.org/spreadsheetml/2006/main" count="22" uniqueCount="22">
  <si>
    <t>Ingreso Bruto</t>
  </si>
  <si>
    <t xml:space="preserve">Subtotal 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</si>
  <si>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</si>
  <si>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</si>
  <si>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</si>
  <si>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</si>
  <si>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</si>
  <si>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</si>
  <si>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</si>
  <si>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</si>
  <si>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</si>
  <si>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</si>
  <si>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Tipo de empleados</t>
  </si>
  <si>
    <t>BIBLIOTECAS PÚBLICAS</t>
  </si>
  <si>
    <t>COD.</t>
  </si>
  <si>
    <t>NÓMINA PERSONAL EN TRÁMITE DE PENSIÓN</t>
  </si>
  <si>
    <t>Género</t>
  </si>
  <si>
    <t>059</t>
  </si>
  <si>
    <t>DIONICIO DE JESUS PEÑA</t>
  </si>
  <si>
    <t>ENCARGADO (A)</t>
  </si>
  <si>
    <t xml:space="preserve">CARRERA ADMINISTRATIVA 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</si>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</sst>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0" fillId="6" borderId="0" xfId="0" applyFill="1"/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left"/>
    </xf>
    <xf numFmtId="0" fontId="9" fillId="5" borderId="9" xfId="0" applyFont="1" applyFill="1" applyBorder="1" applyAlignment="1">
      <alignment horizontal="left"/>
    </xf>
    <xf numFmtId="43" fontId="9" fillId="5" borderId="9" xfId="1" applyFont="1" applyFill="1" applyBorder="1" applyAlignment="1">
      <alignment horizontal="center"/>
    </xf>
    <xf numFmtId="43" fontId="9" fillId="5" borderId="9" xfId="1" applyFont="1" applyFill="1" applyBorder="1" applyAlignment="1">
      <alignment horizontal="left"/>
    </xf>
    <xf numFmtId="43" fontId="9" fillId="5" borderId="10" xfId="1" applyFont="1" applyFill="1" applyBorder="1" applyAlignment="1">
      <alignment horizontal="left"/>
    </xf>
    <xf numFmtId="0" fontId="0" fillId="3" borderId="0" xfId="0" applyFill="1"/>
    <xf numFmtId="0" fontId="12" fillId="3" borderId="0" xfId="0" applyFont="1" applyFill="1"/>
    <xf numFmtId="0" fontId="2" fillId="4" borderId="3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4" xfId="0" applyFont="1" applyFill="1" applyBorder="1"/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43" fontId="5" fillId="3" borderId="1" xfId="1" applyFont="1" applyFill="1" applyBorder="1" applyAlignment="1">
      <alignment horizontal="center"/>
    </xf>
    <xf numFmtId="43" fontId="5" fillId="3" borderId="1" xfId="1" applyFont="1" applyFill="1" applyBorder="1" applyAlignment="1">
      <alignment horizontal="left"/>
    </xf>
    <xf numFmtId="0" fontId="10" fillId="6" borderId="0" xfId="0" applyFont="1" applyFill="1" applyAlignment="1">
      <alignment horizontal="center"/>
    </xf>
    <xf numFmtId="17" fontId="10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1</xdr:row>
      <xdr:rowOff>19050</xdr:rowOff>
    </xdr:from>
    <xdr:to>
      <xdr:col>1</xdr:col>
      <xdr:colOff>1762125</xdr:colOff>
      <xdr:row>5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304800"/>
          <a:ext cx="2243139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166687</xdr:colOff>
      <xdr:row>1</xdr:row>
      <xdr:rowOff>35719</xdr:rowOff>
    </xdr:from>
    <xdr:to>
      <xdr:col>11</xdr:col>
      <xdr:colOff>557212</xdr:colOff>
      <xdr:row>6</xdr:row>
      <xdr:rowOff>83344</xdr:rowOff>
    </xdr:to>
    <xdr:pic>
      <xdr:nvPicPr>
        <xdr:cNvPr id="2" name="x_image_0">
          <a:extLst>
            <a:ext uri="{FF2B5EF4-FFF2-40B4-BE49-F238E27FC236}">
              <a16:creationId xmlns:a16="http://schemas.microsoft.com/office/drawing/2014/main" id="{2EA8B60A-3188-4709-A185-1679F8BEB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1937" y="321469"/>
          <a:ext cx="150971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4"/>
  <sheetViews>
    <sheetView tabSelected="1" zoomScale="80" zoomScaleNormal="80" workbookViewId="0">
      <pane ySplit="9" topLeftCell="A10" activePane="bottomLeft" state="frozen"/>
      <selection pane="bottomLeft" activeCell="C18" sqref="C18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30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66" ht="22.5" x14ac:dyDescent="0.45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66" ht="22.5" x14ac:dyDescent="0.45">
      <c r="A3" s="31">
        <v>45474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66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66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66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66" ht="15.75" thickBo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32" t="s">
        <v>2</v>
      </c>
      <c r="H8" s="33"/>
      <c r="I8" s="4"/>
      <c r="J8" s="4"/>
      <c r="K8" s="4"/>
      <c r="L8" s="4"/>
    </row>
    <row r="9" spans="1:166" s="8" customFormat="1" ht="30" customHeight="1" thickBot="1" x14ac:dyDescent="0.3">
      <c r="A9" s="11" t="s">
        <v>14</v>
      </c>
      <c r="B9" s="13" t="s">
        <v>3</v>
      </c>
      <c r="C9" s="11" t="s">
        <v>4</v>
      </c>
      <c r="D9" s="11" t="s">
        <v>12</v>
      </c>
      <c r="E9" s="11" t="s">
        <v>16</v>
      </c>
      <c r="F9" s="11" t="s">
        <v>0</v>
      </c>
      <c r="G9" s="6" t="s">
        <v>5</v>
      </c>
      <c r="H9" s="6" t="s">
        <v>6</v>
      </c>
      <c r="I9" s="14" t="s">
        <v>7</v>
      </c>
      <c r="J9" s="14" t="s">
        <v>8</v>
      </c>
      <c r="K9" s="14" t="s">
        <v>9</v>
      </c>
      <c r="L9" s="10" t="s">
        <v>10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x14ac:dyDescent="0.25">
      <c r="A10" s="22"/>
      <c r="B10" s="22" t="s">
        <v>13</v>
      </c>
      <c r="C10" s="23"/>
      <c r="D10" s="24"/>
      <c r="E10" s="23"/>
      <c r="F10" s="23"/>
      <c r="G10" s="23"/>
      <c r="H10" s="23"/>
      <c r="I10" s="23"/>
      <c r="J10" s="23"/>
      <c r="K10" s="23"/>
      <c r="L10" s="25"/>
    </row>
    <row r="11" spans="1:166" ht="15.75" x14ac:dyDescent="0.25">
      <c r="A11" s="26" t="s">
        <v>17</v>
      </c>
      <c r="B11" s="27" t="s">
        <v>18</v>
      </c>
      <c r="C11" s="27" t="s">
        <v>19</v>
      </c>
      <c r="D11" s="28" t="s">
        <v>20</v>
      </c>
      <c r="E11" s="28" t="s">
        <v>21</v>
      </c>
      <c r="F11" s="29">
        <v>35000</v>
      </c>
      <c r="G11" s="29">
        <f t="shared" ref="G11" si="0">+F11*2.87%</f>
        <v>1004.5</v>
      </c>
      <c r="H11" s="29">
        <f t="shared" ref="H11" si="1">+F11*3.04%</f>
        <v>1064</v>
      </c>
      <c r="I11" s="29">
        <v>0</v>
      </c>
      <c r="J11" s="29">
        <v>175</v>
      </c>
      <c r="K11" s="29">
        <f t="shared" ref="K11" si="2">+G11+H11+I11+J11</f>
        <v>2243.5</v>
      </c>
      <c r="L11" s="29">
        <f>+F11-K11</f>
        <v>32756.5</v>
      </c>
    </row>
    <row r="12" spans="1:166" ht="15.75" thickBot="1" x14ac:dyDescent="0.3">
      <c r="A12" s="15"/>
      <c r="B12" s="16" t="s">
        <v>1</v>
      </c>
      <c r="C12" s="16">
        <f>+COUNTA(0)</f>
        <v>1</v>
      </c>
      <c r="D12" s="17"/>
      <c r="E12" s="17"/>
      <c r="F12" s="18">
        <f>SUM(F11)</f>
        <v>35000</v>
      </c>
      <c r="G12" s="18">
        <f>SUM(G11)</f>
        <v>1004.5</v>
      </c>
      <c r="H12" s="18">
        <f>SUM(H11)</f>
        <v>1064</v>
      </c>
      <c r="I12" s="18">
        <v>0</v>
      </c>
      <c r="J12" s="18">
        <f>SUM(J11)</f>
        <v>175</v>
      </c>
      <c r="K12" s="18">
        <f>SUM(K11)</f>
        <v>2243.5</v>
      </c>
      <c r="L12" s="19">
        <f>SUM(L11)</f>
        <v>32756.5</v>
      </c>
    </row>
    <row r="14" spans="1:166" ht="31.5" x14ac:dyDescent="0.5">
      <c r="B14" s="20"/>
      <c r="C14" s="21"/>
      <c r="D14" s="21"/>
    </row>
  </sheetData>
  <mergeCells count="4">
    <mergeCell ref="A1:L1"/>
    <mergeCell ref="A2:L2"/>
    <mergeCell ref="A3:L3"/>
    <mergeCell ref="G8:H8"/>
  </mergeCells>
  <phoneticPr fontId="11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PENSIÓN JULIO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2024-07-22T15:57:41Z</cp:lastPrinted>
  <dcterms:created xsi:type="dcterms:W3CDTF">2015-06-05T18:19:34Z</dcterms:created>
  <dcterms:modified xsi:type="dcterms:W3CDTF">2024-07-22T15:57:43Z</dcterms:modified>
</cp:coreProperties>
</file>