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aez\Desktop\Area de trabajo\2024\CUENTAS POR PAGAR 2024\"/>
    </mc:Choice>
  </mc:AlternateContent>
  <xr:revisionPtr revIDLastSave="0" documentId="13_ncr:1_{62C70A74-2598-494F-A69E-66C424F3397B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9" i="6"/>
  <c r="G12" i="6"/>
  <c r="G14" i="6"/>
  <c r="G13" i="6"/>
  <c r="G17" i="6"/>
  <c r="G16" i="6"/>
  <c r="G18" i="6"/>
  <c r="G21" i="6"/>
  <c r="G11" i="6"/>
  <c r="G19" i="6"/>
  <c r="G20" i="6"/>
  <c r="G10" i="6"/>
  <c r="F22" i="6" l="1"/>
  <c r="G22" i="6" l="1"/>
</calcChain>
</file>

<file path=xl/sharedStrings.xml><?xml version="1.0" encoding="utf-8"?>
<sst xmlns="http://schemas.openxmlformats.org/spreadsheetml/2006/main" count="68" uniqueCount="54">
  <si>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</si>
  <si>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</si>
  <si>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</si>
  <si>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</si>
  <si>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</si>
  <si>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</si>
  <si>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</si>
  <si>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</si>
  <si>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</si>
  <si>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</si>
  <si>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</si>
  <si>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</si>
  <si>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</si>
  <si>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</si>
  <si>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</si>
  <si>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</si>
  <si>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</si>
  <si>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</si>
  <si>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</si>
  <si>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Laboratorios orbis, SRL</t>
  </si>
  <si>
    <t>Llenado de botellones de agua</t>
  </si>
  <si>
    <t>Sigma Petroleum Corp, SAS</t>
  </si>
  <si>
    <t>Adquisición de tickets de combustible</t>
  </si>
  <si>
    <t>B1500050402</t>
  </si>
  <si>
    <t>Pendiente</t>
  </si>
  <si>
    <t>Compra de botellitas de agua</t>
  </si>
  <si>
    <t>B1500002673</t>
  </si>
  <si>
    <t>B1500002697</t>
  </si>
  <si>
    <t>INGEMEGA SRL</t>
  </si>
  <si>
    <t>Reparación del sistema de protección eléctrico</t>
  </si>
  <si>
    <t>B1500000169</t>
  </si>
  <si>
    <t>Provesol Proveedores de soluciones SRL</t>
  </si>
  <si>
    <t>Compra de materiales de limpieza</t>
  </si>
  <si>
    <t>B1500001435</t>
  </si>
  <si>
    <t>IDEMESA, SRL</t>
  </si>
  <si>
    <t>Compra de medicamentos para dispensario medico</t>
  </si>
  <si>
    <t>B1500001195</t>
  </si>
  <si>
    <t>Verónica Altagracia Medina Marte</t>
  </si>
  <si>
    <t>Servicios profesionales supervisión de Techo</t>
  </si>
  <si>
    <t>B1500000001</t>
  </si>
  <si>
    <t>Edeeste</t>
  </si>
  <si>
    <t>Servicio de suministro de energía eléctrica</t>
  </si>
  <si>
    <t>B1500320409</t>
  </si>
  <si>
    <t>RELACIÓN DE FACTURAS PENDIENTES DE PAGO AL 31/03/2024</t>
  </si>
  <si>
    <t>Servipartes Aurora, SRL</t>
  </si>
  <si>
    <t>Servicio de reparación de vehiculo</t>
  </si>
  <si>
    <t>B1500000911</t>
  </si>
  <si>
    <t>Lola 5 Multiservices, SRL</t>
  </si>
  <si>
    <t>Compra de fajas protectoras</t>
  </si>
  <si>
    <t>B1500000827</t>
  </si>
  <si>
    <t>B1500012668</t>
  </si>
  <si>
    <t>B1500012661</t>
  </si>
  <si>
    <t>Suministros Guipak, SRL</t>
  </si>
  <si>
    <t>B1500001241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</si>
</sst>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/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0"/>
  <sheetViews>
    <sheetView tabSelected="1" workbookViewId="0">
      <selection activeCell="B25" sqref="B25"/>
    </sheetView>
  </sheetViews>
  <sheetFormatPr baseColWidth="10" defaultRowHeight="15" x14ac:dyDescent="0.25"/>
  <cols>
    <col min="1" max="1" width="4.140625" style="12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2" t="s">
        <v>0</v>
      </c>
      <c r="C2" s="22"/>
      <c r="D2" s="22"/>
      <c r="E2" s="22"/>
      <c r="F2" s="22"/>
      <c r="G2" s="22"/>
      <c r="H2" s="22"/>
    </row>
    <row r="3" spans="1:8" ht="18" x14ac:dyDescent="0.25">
      <c r="B3" s="22" t="s">
        <v>1</v>
      </c>
      <c r="C3" s="22"/>
      <c r="D3" s="22"/>
      <c r="E3" s="22"/>
      <c r="F3" s="22"/>
      <c r="G3" s="22"/>
      <c r="H3" s="22"/>
    </row>
    <row r="5" spans="1:8" x14ac:dyDescent="0.25">
      <c r="A5" s="25" t="s">
        <v>43</v>
      </c>
      <c r="B5" s="25"/>
      <c r="C5" s="25"/>
      <c r="D5" s="25"/>
      <c r="E5" s="25"/>
      <c r="F5" s="25"/>
      <c r="G5" s="25"/>
      <c r="H5" s="25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19</v>
      </c>
      <c r="C9" s="8" t="s">
        <v>25</v>
      </c>
      <c r="D9" s="7" t="s">
        <v>26</v>
      </c>
      <c r="E9" s="16">
        <v>45352</v>
      </c>
      <c r="F9" s="19">
        <v>12150</v>
      </c>
      <c r="G9" s="9">
        <f>+F9</f>
        <v>12150</v>
      </c>
      <c r="H9" s="15" t="s">
        <v>15</v>
      </c>
    </row>
    <row r="10" spans="1:8" x14ac:dyDescent="0.25">
      <c r="A10" s="15">
        <v>2</v>
      </c>
      <c r="B10" s="7" t="s">
        <v>19</v>
      </c>
      <c r="C10" s="8" t="s">
        <v>20</v>
      </c>
      <c r="D10" s="7" t="s">
        <v>27</v>
      </c>
      <c r="E10" s="16">
        <v>45355</v>
      </c>
      <c r="F10" s="19">
        <v>5665</v>
      </c>
      <c r="G10" s="9">
        <f>+F10</f>
        <v>5665</v>
      </c>
      <c r="H10" s="15" t="s">
        <v>15</v>
      </c>
    </row>
    <row r="11" spans="1:8" x14ac:dyDescent="0.25">
      <c r="A11" s="15">
        <v>3</v>
      </c>
      <c r="B11" s="7" t="s">
        <v>52</v>
      </c>
      <c r="C11" s="8" t="s">
        <v>32</v>
      </c>
      <c r="D11" s="7" t="s">
        <v>53</v>
      </c>
      <c r="E11" s="16">
        <v>45357</v>
      </c>
      <c r="F11" s="19">
        <v>222745.65</v>
      </c>
      <c r="G11" s="9">
        <f>+F11</f>
        <v>222745.65</v>
      </c>
      <c r="H11" s="15" t="s">
        <v>15</v>
      </c>
    </row>
    <row r="12" spans="1:8" x14ac:dyDescent="0.25">
      <c r="A12" s="15">
        <v>4</v>
      </c>
      <c r="B12" s="7" t="s">
        <v>28</v>
      </c>
      <c r="C12" s="8" t="s">
        <v>29</v>
      </c>
      <c r="D12" s="7" t="s">
        <v>30</v>
      </c>
      <c r="E12" s="16">
        <v>45363</v>
      </c>
      <c r="F12" s="19">
        <v>145000</v>
      </c>
      <c r="G12" s="9">
        <f>+F12</f>
        <v>145000</v>
      </c>
      <c r="H12" s="15" t="s">
        <v>15</v>
      </c>
    </row>
    <row r="13" spans="1:8" x14ac:dyDescent="0.25">
      <c r="A13" s="15">
        <v>5</v>
      </c>
      <c r="B13" s="7" t="s">
        <v>34</v>
      </c>
      <c r="C13" s="8" t="s">
        <v>35</v>
      </c>
      <c r="D13" s="7" t="s">
        <v>36</v>
      </c>
      <c r="E13" s="16">
        <v>45365</v>
      </c>
      <c r="F13" s="19">
        <v>22655.040000000001</v>
      </c>
      <c r="G13" s="9">
        <f>+F13</f>
        <v>22655.040000000001</v>
      </c>
      <c r="H13" s="15" t="s">
        <v>15</v>
      </c>
    </row>
    <row r="14" spans="1:8" x14ac:dyDescent="0.25">
      <c r="A14" s="15">
        <v>6</v>
      </c>
      <c r="B14" s="7" t="s">
        <v>31</v>
      </c>
      <c r="C14" s="8" t="s">
        <v>32</v>
      </c>
      <c r="D14" s="7" t="s">
        <v>33</v>
      </c>
      <c r="E14" s="16">
        <v>45366</v>
      </c>
      <c r="F14" s="19">
        <v>16536.52</v>
      </c>
      <c r="G14" s="9">
        <f>+F14</f>
        <v>16536.52</v>
      </c>
      <c r="H14" s="15" t="s">
        <v>15</v>
      </c>
    </row>
    <row r="15" spans="1:8" x14ac:dyDescent="0.25">
      <c r="A15" s="15">
        <v>7</v>
      </c>
      <c r="B15" s="7" t="s">
        <v>21</v>
      </c>
      <c r="C15" s="8" t="s">
        <v>22</v>
      </c>
      <c r="D15" s="7" t="s">
        <v>23</v>
      </c>
      <c r="E15" s="16">
        <v>45369</v>
      </c>
      <c r="F15" s="19">
        <v>868000</v>
      </c>
      <c r="G15" s="9">
        <f>+F15</f>
        <v>868000</v>
      </c>
      <c r="H15" s="15" t="s">
        <v>24</v>
      </c>
    </row>
    <row r="16" spans="1:8" x14ac:dyDescent="0.25">
      <c r="A16" s="15">
        <v>8</v>
      </c>
      <c r="B16" s="7" t="s">
        <v>40</v>
      </c>
      <c r="C16" s="8" t="s">
        <v>41</v>
      </c>
      <c r="D16" s="7" t="s">
        <v>42</v>
      </c>
      <c r="E16" s="16">
        <v>45369</v>
      </c>
      <c r="F16" s="19">
        <v>1846569.05</v>
      </c>
      <c r="G16" s="9">
        <f>+F16</f>
        <v>1846569.05</v>
      </c>
      <c r="H16" s="15" t="s">
        <v>15</v>
      </c>
    </row>
    <row r="17" spans="1:8" x14ac:dyDescent="0.25">
      <c r="A17" s="15">
        <v>9</v>
      </c>
      <c r="B17" s="7" t="s">
        <v>37</v>
      </c>
      <c r="C17" s="8" t="s">
        <v>38</v>
      </c>
      <c r="D17" s="7" t="s">
        <v>39</v>
      </c>
      <c r="E17" s="16">
        <v>45373</v>
      </c>
      <c r="F17" s="19">
        <v>80000</v>
      </c>
      <c r="G17" s="9">
        <f>+F17</f>
        <v>80000</v>
      </c>
      <c r="H17" s="15" t="s">
        <v>15</v>
      </c>
    </row>
    <row r="18" spans="1:8" x14ac:dyDescent="0.25">
      <c r="A18" s="15">
        <v>10</v>
      </c>
      <c r="B18" s="7" t="s">
        <v>44</v>
      </c>
      <c r="C18" s="8" t="s">
        <v>45</v>
      </c>
      <c r="D18" s="7" t="s">
        <v>46</v>
      </c>
      <c r="E18" s="16">
        <v>45377</v>
      </c>
      <c r="F18" s="19">
        <v>10089</v>
      </c>
      <c r="G18" s="9">
        <f>+F18</f>
        <v>10089</v>
      </c>
      <c r="H18" s="15" t="s">
        <v>24</v>
      </c>
    </row>
    <row r="19" spans="1:8" x14ac:dyDescent="0.25">
      <c r="A19" s="15">
        <v>11</v>
      </c>
      <c r="B19" s="7" t="s">
        <v>16</v>
      </c>
      <c r="C19" s="8" t="s">
        <v>17</v>
      </c>
      <c r="D19" s="7" t="s">
        <v>50</v>
      </c>
      <c r="E19" s="16">
        <v>45377</v>
      </c>
      <c r="F19" s="19">
        <v>44751.67</v>
      </c>
      <c r="G19" s="9">
        <f>+F19</f>
        <v>44751.67</v>
      </c>
      <c r="H19" s="15" t="s">
        <v>15</v>
      </c>
    </row>
    <row r="20" spans="1:8" x14ac:dyDescent="0.25">
      <c r="A20" s="15">
        <v>12</v>
      </c>
      <c r="B20" s="7" t="s">
        <v>16</v>
      </c>
      <c r="C20" s="8" t="s">
        <v>18</v>
      </c>
      <c r="D20" s="7" t="s">
        <v>51</v>
      </c>
      <c r="E20" s="16">
        <v>45377</v>
      </c>
      <c r="F20" s="19">
        <v>9092.9500000000007</v>
      </c>
      <c r="G20" s="9">
        <f>+F20</f>
        <v>9092.9500000000007</v>
      </c>
      <c r="H20" s="15" t="s">
        <v>15</v>
      </c>
    </row>
    <row r="21" spans="1:8" x14ac:dyDescent="0.25">
      <c r="A21" s="15">
        <v>13</v>
      </c>
      <c r="B21" s="7" t="s">
        <v>47</v>
      </c>
      <c r="C21" s="8" t="s">
        <v>48</v>
      </c>
      <c r="D21" s="7" t="s">
        <v>49</v>
      </c>
      <c r="E21" s="16">
        <v>45378</v>
      </c>
      <c r="F21" s="19">
        <v>2727.22</v>
      </c>
      <c r="G21" s="9">
        <f>+F21</f>
        <v>2727.22</v>
      </c>
      <c r="H21" s="15" t="s">
        <v>24</v>
      </c>
    </row>
    <row r="22" spans="1:8" x14ac:dyDescent="0.25">
      <c r="A22" s="26" t="s">
        <v>4</v>
      </c>
      <c r="B22" s="27"/>
      <c r="C22" s="27"/>
      <c r="D22" s="27"/>
      <c r="E22" s="28"/>
      <c r="F22" s="10">
        <f>SUM(F9:F21)</f>
        <v>3285982.1</v>
      </c>
      <c r="G22" s="10">
        <f>SUM(G9:G21)</f>
        <v>3285982.1</v>
      </c>
      <c r="H22" s="15"/>
    </row>
    <row r="23" spans="1:8" x14ac:dyDescent="0.25">
      <c r="B23" s="12"/>
      <c r="C23" s="12"/>
      <c r="D23" s="12"/>
      <c r="F23" s="13"/>
      <c r="G23" s="13"/>
    </row>
    <row r="24" spans="1:8" x14ac:dyDescent="0.25">
      <c r="B24" s="12"/>
      <c r="C24" s="12"/>
      <c r="D24" s="12"/>
      <c r="F24" s="13"/>
      <c r="G24" s="13"/>
    </row>
    <row r="26" spans="1:8" x14ac:dyDescent="0.25">
      <c r="A26" s="24" t="s">
        <v>5</v>
      </c>
      <c r="B26" s="24"/>
      <c r="C26" s="18"/>
      <c r="D26" s="23"/>
      <c r="E26" s="23"/>
      <c r="F26" s="24" t="s">
        <v>8</v>
      </c>
      <c r="G26" s="24"/>
      <c r="H26" s="24"/>
    </row>
    <row r="27" spans="1:8" x14ac:dyDescent="0.25">
      <c r="A27" s="21" t="s">
        <v>6</v>
      </c>
      <c r="B27" s="21"/>
      <c r="C27" s="17"/>
      <c r="F27" s="21" t="s">
        <v>7</v>
      </c>
      <c r="G27" s="21"/>
      <c r="H27" s="21"/>
    </row>
    <row r="28" spans="1:8" x14ac:dyDescent="0.25">
      <c r="F28" s="11"/>
      <c r="G28" s="11"/>
    </row>
    <row r="29" spans="1:8" x14ac:dyDescent="0.25">
      <c r="A29" s="23"/>
      <c r="B29" s="23"/>
      <c r="C29" s="23"/>
      <c r="D29" s="23"/>
      <c r="E29" s="23"/>
      <c r="F29" s="23"/>
      <c r="G29" s="23"/>
      <c r="H29" s="23"/>
    </row>
    <row r="30" spans="1:8" x14ac:dyDescent="0.25">
      <c r="A30" s="20"/>
      <c r="B30" s="20"/>
      <c r="C30" s="20"/>
      <c r="D30" s="20"/>
      <c r="E30" s="20"/>
      <c r="F30" s="20"/>
      <c r="G30" s="20"/>
      <c r="H30" s="20"/>
    </row>
  </sheetData>
  <autoFilter ref="A8:H22" xr:uid="{8EDFF83F-CEE8-45A7-8559-15042E197FF7}">
    <sortState xmlns:xlrd2="http://schemas.microsoft.com/office/spreadsheetml/2017/richdata2" ref="A9:H22">
      <sortCondition ref="E8:E22"/>
    </sortState>
  </autoFilter>
  <sortState xmlns:xlrd2="http://schemas.microsoft.com/office/spreadsheetml/2017/richdata2" ref="B9:H21">
    <sortCondition ref="E9:E21"/>
  </sortState>
  <mergeCells count="11">
    <mergeCell ref="A30:H30"/>
    <mergeCell ref="F27:H27"/>
    <mergeCell ref="B2:H2"/>
    <mergeCell ref="B3:H3"/>
    <mergeCell ref="D26:E26"/>
    <mergeCell ref="F26:H26"/>
    <mergeCell ref="A26:B26"/>
    <mergeCell ref="A27:B27"/>
    <mergeCell ref="A29:H29"/>
    <mergeCell ref="A5:H5"/>
    <mergeCell ref="A22:D22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Elizabeth Franchesca Báez Matos</cp:lastModifiedBy>
  <cp:lastPrinted>2024-04-02T13:33:46Z</cp:lastPrinted>
  <dcterms:created xsi:type="dcterms:W3CDTF">2019-07-08T14:08:36Z</dcterms:created>
  <dcterms:modified xsi:type="dcterms:W3CDTF">2024-04-02T13:34:13Z</dcterms:modified>
</cp:coreProperties>
</file>