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OCTUBRE 2023\"/>
    </mc:Choice>
  </mc:AlternateContent>
  <xr:revisionPtr revIDLastSave="0" documentId="13_ncr:1_{16B2D0CD-D5D8-43DF-BE18-91C3727C238A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G23" i="6"/>
  <c r="G21" i="6"/>
  <c r="G11" i="6"/>
  <c r="G15" i="6"/>
  <c r="G9" i="6"/>
  <c r="G17" i="6"/>
  <c r="G29" i="6"/>
  <c r="G14" i="6"/>
  <c r="G12" i="6"/>
  <c r="G13" i="6"/>
  <c r="G24" i="6"/>
  <c r="G10" i="6"/>
  <c r="G19" i="6"/>
  <c r="G18" i="6"/>
  <c r="G16" i="6"/>
  <c r="G22" i="6"/>
  <c r="G26" i="6"/>
  <c r="G27" i="6"/>
  <c r="G25" i="6"/>
  <c r="G20" i="6"/>
  <c r="F30" i="6"/>
  <c r="G30" i="6" l="1"/>
</calcChain>
</file>

<file path=xl/sharedStrings.xml><?xml version="1.0" encoding="utf-8"?>
<sst xmlns="http://schemas.openxmlformats.org/spreadsheetml/2006/main" count="100" uniqueCount="76">
  <si>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</si>
  <si>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</si>
  <si>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</si>
  <si>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</si>
  <si>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</si>
  <si>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</si>
  <si>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</si>
  <si>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</si>
  <si>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</si>
  <si>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</si>
  <si>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</si>
  <si>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</si>
  <si>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</si>
  <si>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</si>
  <si>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</si>
  <si>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</si>
  <si>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Servicio de internet</t>
  </si>
  <si>
    <t>Servicio de Teléfono</t>
  </si>
  <si>
    <t>Windtelecom SA</t>
  </si>
  <si>
    <t>Edeeste</t>
  </si>
  <si>
    <t xml:space="preserve">Suministro de Energía </t>
  </si>
  <si>
    <t>Sigma Petroleum , SRL</t>
  </si>
  <si>
    <t>Adquisición de tikects prepagados</t>
  </si>
  <si>
    <t>Pendiente</t>
  </si>
  <si>
    <t>DSETA GROUP, SRL</t>
  </si>
  <si>
    <t xml:space="preserve">Servicio de mantenimiento de ascensores </t>
  </si>
  <si>
    <t>Offitek, SRL</t>
  </si>
  <si>
    <t>RELACIÓN DE FACTURAS PENDIENTES DE PAGO AL 31/10/2023</t>
  </si>
  <si>
    <t>B&amp;F Mercantil, SRL</t>
  </si>
  <si>
    <t>Compra de pintura Acrílica</t>
  </si>
  <si>
    <t>B1500000702</t>
  </si>
  <si>
    <t xml:space="preserve">Compra de pizarras y otros </t>
  </si>
  <si>
    <t>B1500005342</t>
  </si>
  <si>
    <t>LNC Multiservice, SRL</t>
  </si>
  <si>
    <t>B1500000001</t>
  </si>
  <si>
    <t>B1500048249</t>
  </si>
  <si>
    <t>Ingeniería Electromecánica García INGEMEGA, SRL</t>
  </si>
  <si>
    <t>Comercial 2MB, SRL</t>
  </si>
  <si>
    <t>Prolimdes Comercial, SRL</t>
  </si>
  <si>
    <t>Grupo Brizatlantica del Caribe, SRL</t>
  </si>
  <si>
    <t>CLARO</t>
  </si>
  <si>
    <t>Ramirez &amp; Mojica Envoy Pack Courier Express, SRL</t>
  </si>
  <si>
    <t xml:space="preserve">	Comercial Ferretero E. Pérez, SRL</t>
  </si>
  <si>
    <t>Compra de materiales de preservación</t>
  </si>
  <si>
    <t>B1500000969</t>
  </si>
  <si>
    <t>FR MULTISERVICIOS, SRL</t>
  </si>
  <si>
    <t>Servicio de impresión de 10,000 estampas  exlibris</t>
  </si>
  <si>
    <t>B1500000526</t>
  </si>
  <si>
    <t>Servipartes Aurora, SRL</t>
  </si>
  <si>
    <t>Servicio de reparación de vehiculo Ford Explorer</t>
  </si>
  <si>
    <t>B1500000827</t>
  </si>
  <si>
    <t>Servicios Taveras Contra Incendios SRL</t>
  </si>
  <si>
    <t>Servicio de llenado de extintores</t>
  </si>
  <si>
    <t>B1500000173</t>
  </si>
  <si>
    <t>Adquisición de cámara y accesorios</t>
  </si>
  <si>
    <t>B1500001967</t>
  </si>
  <si>
    <t>Reparación de la transmisión Nissan  Frontier</t>
  </si>
  <si>
    <t>B1500000828</t>
  </si>
  <si>
    <t>B1500000164</t>
  </si>
  <si>
    <t xml:space="preserve">Servicio de almuerzo </t>
  </si>
  <si>
    <t>Compra de alimentos y bebidas</t>
  </si>
  <si>
    <t>B1500000322</t>
  </si>
  <si>
    <t>Adquisición de escalera 5 peldaño</t>
  </si>
  <si>
    <t>B1500001970</t>
  </si>
  <si>
    <t>B1500000257</t>
  </si>
  <si>
    <t>Adquisición de bomba inatascable</t>
  </si>
  <si>
    <t>B1500000141</t>
  </si>
  <si>
    <t>B1500011872</t>
  </si>
  <si>
    <t>B1500011868</t>
  </si>
  <si>
    <t>Compra de materiales de limpieza</t>
  </si>
  <si>
    <t>B1500001303</t>
  </si>
  <si>
    <t>E450000022703</t>
  </si>
  <si>
    <t>B1500294641</t>
  </si>
  <si>
    <t>Soluciones Mecanicas M, SRL</t>
  </si>
  <si>
    <t>Compra de elementos y herramientas de seguridad</t>
  </si>
  <si>
    <t>B1500000568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</si>
</sst>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4" fontId="0" fillId="0" borderId="1" xfId="0" applyNumberForma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8"/>
  <sheetViews>
    <sheetView tabSelected="1" workbookViewId="0">
      <selection activeCell="H28" sqref="H28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6" t="s">
        <v>0</v>
      </c>
      <c r="C2" s="26"/>
      <c r="D2" s="26"/>
      <c r="E2" s="26"/>
      <c r="F2" s="26"/>
      <c r="G2" s="26"/>
      <c r="H2" s="26"/>
    </row>
    <row r="3" spans="1:8" ht="18" x14ac:dyDescent="0.25">
      <c r="B3" s="26" t="s">
        <v>1</v>
      </c>
      <c r="C3" s="26"/>
      <c r="D3" s="26"/>
      <c r="E3" s="26"/>
      <c r="F3" s="26"/>
      <c r="G3" s="26"/>
      <c r="H3" s="26"/>
    </row>
    <row r="5" spans="1:8" x14ac:dyDescent="0.25">
      <c r="A5" s="29" t="s">
        <v>27</v>
      </c>
      <c r="B5" s="29"/>
      <c r="C5" s="29"/>
      <c r="D5" s="29"/>
      <c r="E5" s="29"/>
      <c r="F5" s="29"/>
      <c r="G5" s="29"/>
      <c r="H5" s="29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38</v>
      </c>
      <c r="C9" s="8" t="s">
        <v>69</v>
      </c>
      <c r="D9" s="7" t="s">
        <v>70</v>
      </c>
      <c r="E9" s="16">
        <v>45170</v>
      </c>
      <c r="F9" s="19">
        <v>8855.9</v>
      </c>
      <c r="G9" s="9">
        <f t="shared" ref="G9:G29" si="0">+F9</f>
        <v>8855.9</v>
      </c>
      <c r="H9" s="15" t="s">
        <v>15</v>
      </c>
    </row>
    <row r="10" spans="1:8" x14ac:dyDescent="0.25">
      <c r="A10" s="15">
        <v>2</v>
      </c>
      <c r="B10" s="7" t="s">
        <v>40</v>
      </c>
      <c r="C10" s="8" t="s">
        <v>17</v>
      </c>
      <c r="D10" s="7" t="s">
        <v>71</v>
      </c>
      <c r="E10" s="16">
        <v>45200</v>
      </c>
      <c r="F10" s="19">
        <v>61056.45</v>
      </c>
      <c r="G10" s="9">
        <f t="shared" si="0"/>
        <v>61056.45</v>
      </c>
      <c r="H10" s="15" t="s">
        <v>15</v>
      </c>
    </row>
    <row r="11" spans="1:8" x14ac:dyDescent="0.25">
      <c r="A11" s="15">
        <v>3</v>
      </c>
      <c r="B11" s="7" t="s">
        <v>36</v>
      </c>
      <c r="C11" s="8" t="s">
        <v>65</v>
      </c>
      <c r="D11" s="7" t="s">
        <v>66</v>
      </c>
      <c r="E11" s="16">
        <v>45201</v>
      </c>
      <c r="F11" s="19">
        <v>198830</v>
      </c>
      <c r="G11" s="9">
        <f t="shared" si="0"/>
        <v>198830</v>
      </c>
      <c r="H11" s="15" t="s">
        <v>15</v>
      </c>
    </row>
    <row r="12" spans="1:8" x14ac:dyDescent="0.25">
      <c r="A12" s="15">
        <v>4</v>
      </c>
      <c r="B12" s="7" t="s">
        <v>48</v>
      </c>
      <c r="C12" s="8" t="s">
        <v>49</v>
      </c>
      <c r="D12" s="7" t="s">
        <v>50</v>
      </c>
      <c r="E12" s="16">
        <v>45205</v>
      </c>
      <c r="F12" s="19">
        <v>29736</v>
      </c>
      <c r="G12" s="9">
        <f t="shared" si="0"/>
        <v>29736</v>
      </c>
      <c r="H12" s="15" t="s">
        <v>23</v>
      </c>
    </row>
    <row r="13" spans="1:8" x14ac:dyDescent="0.25">
      <c r="A13" s="15">
        <v>5</v>
      </c>
      <c r="B13" s="7" t="s">
        <v>48</v>
      </c>
      <c r="C13" s="8" t="s">
        <v>56</v>
      </c>
      <c r="D13" s="7" t="s">
        <v>57</v>
      </c>
      <c r="E13" s="16">
        <v>45205</v>
      </c>
      <c r="F13" s="19">
        <v>61950</v>
      </c>
      <c r="G13" s="9">
        <f t="shared" si="0"/>
        <v>61950</v>
      </c>
      <c r="H13" s="15" t="s">
        <v>23</v>
      </c>
    </row>
    <row r="14" spans="1:8" x14ac:dyDescent="0.25">
      <c r="A14" s="15">
        <v>6</v>
      </c>
      <c r="B14" s="7" t="s">
        <v>45</v>
      </c>
      <c r="C14" s="8" t="s">
        <v>46</v>
      </c>
      <c r="D14" s="7" t="s">
        <v>47</v>
      </c>
      <c r="E14" s="16">
        <v>45210</v>
      </c>
      <c r="F14" s="19">
        <v>37996</v>
      </c>
      <c r="G14" s="9">
        <f t="shared" si="0"/>
        <v>37996</v>
      </c>
      <c r="H14" s="15" t="s">
        <v>23</v>
      </c>
    </row>
    <row r="15" spans="1:8" x14ac:dyDescent="0.25">
      <c r="A15" s="15">
        <v>7</v>
      </c>
      <c r="B15" s="7" t="s">
        <v>37</v>
      </c>
      <c r="C15" s="8" t="s">
        <v>69</v>
      </c>
      <c r="D15" s="7" t="s">
        <v>64</v>
      </c>
      <c r="E15" s="16">
        <v>45211</v>
      </c>
      <c r="F15" s="19">
        <v>304050.15000000002</v>
      </c>
      <c r="G15" s="9">
        <f t="shared" si="0"/>
        <v>304050.15000000002</v>
      </c>
      <c r="H15" s="15" t="s">
        <v>15</v>
      </c>
    </row>
    <row r="16" spans="1:8" x14ac:dyDescent="0.25">
      <c r="A16" s="15">
        <v>8</v>
      </c>
      <c r="B16" s="7" t="s">
        <v>21</v>
      </c>
      <c r="C16" s="8" t="s">
        <v>22</v>
      </c>
      <c r="D16" s="7" t="s">
        <v>35</v>
      </c>
      <c r="E16" s="16">
        <v>45212</v>
      </c>
      <c r="F16" s="19">
        <v>208000</v>
      </c>
      <c r="G16" s="9">
        <f t="shared" si="0"/>
        <v>208000</v>
      </c>
      <c r="H16" s="15" t="s">
        <v>23</v>
      </c>
    </row>
    <row r="17" spans="1:8" x14ac:dyDescent="0.25">
      <c r="A17" s="15">
        <v>9</v>
      </c>
      <c r="B17" s="7" t="s">
        <v>39</v>
      </c>
      <c r="C17" s="8" t="s">
        <v>60</v>
      </c>
      <c r="D17" s="7" t="s">
        <v>61</v>
      </c>
      <c r="E17" s="16">
        <v>45215</v>
      </c>
      <c r="F17" s="19">
        <v>265548.73</v>
      </c>
      <c r="G17" s="9">
        <f t="shared" si="0"/>
        <v>265548.73</v>
      </c>
      <c r="H17" s="15" t="s">
        <v>15</v>
      </c>
    </row>
    <row r="18" spans="1:8" x14ac:dyDescent="0.25">
      <c r="A18" s="15">
        <v>10</v>
      </c>
      <c r="B18" s="7" t="s">
        <v>41</v>
      </c>
      <c r="C18" s="8" t="s">
        <v>62</v>
      </c>
      <c r="D18" s="7" t="s">
        <v>63</v>
      </c>
      <c r="E18" s="16">
        <v>45215</v>
      </c>
      <c r="F18" s="19">
        <v>4664.47</v>
      </c>
      <c r="G18" s="9">
        <f t="shared" si="0"/>
        <v>4664.47</v>
      </c>
      <c r="H18" s="15" t="s">
        <v>15</v>
      </c>
    </row>
    <row r="19" spans="1:8" x14ac:dyDescent="0.25">
      <c r="A19" s="15">
        <v>11</v>
      </c>
      <c r="B19" s="7" t="s">
        <v>41</v>
      </c>
      <c r="C19" s="8" t="s">
        <v>54</v>
      </c>
      <c r="D19" s="7" t="s">
        <v>55</v>
      </c>
      <c r="E19" s="16">
        <v>45216</v>
      </c>
      <c r="F19" s="19">
        <v>129733.31</v>
      </c>
      <c r="G19" s="9">
        <f t="shared" si="0"/>
        <v>129733.31</v>
      </c>
      <c r="H19" s="15" t="s">
        <v>15</v>
      </c>
    </row>
    <row r="20" spans="1:8" x14ac:dyDescent="0.25">
      <c r="A20" s="15">
        <v>12</v>
      </c>
      <c r="B20" s="7" t="s">
        <v>26</v>
      </c>
      <c r="C20" s="8" t="s">
        <v>31</v>
      </c>
      <c r="D20" s="7" t="s">
        <v>32</v>
      </c>
      <c r="E20" s="16">
        <v>45217</v>
      </c>
      <c r="F20" s="20">
        <v>6273.73</v>
      </c>
      <c r="G20" s="9">
        <f t="shared" si="0"/>
        <v>6273.73</v>
      </c>
      <c r="H20" s="15" t="s">
        <v>23</v>
      </c>
    </row>
    <row r="21" spans="1:8" x14ac:dyDescent="0.25">
      <c r="A21" s="15">
        <v>13</v>
      </c>
      <c r="B21" s="7" t="s">
        <v>33</v>
      </c>
      <c r="C21" s="8" t="s">
        <v>59</v>
      </c>
      <c r="D21" s="7" t="s">
        <v>34</v>
      </c>
      <c r="E21" s="16">
        <v>45218</v>
      </c>
      <c r="F21" s="19">
        <v>8000.4</v>
      </c>
      <c r="G21" s="9">
        <f t="shared" si="0"/>
        <v>8000.4</v>
      </c>
      <c r="H21" s="15" t="s">
        <v>23</v>
      </c>
    </row>
    <row r="22" spans="1:8" x14ac:dyDescent="0.25">
      <c r="A22" s="15">
        <v>14</v>
      </c>
      <c r="B22" s="7" t="s">
        <v>19</v>
      </c>
      <c r="C22" s="8" t="s">
        <v>20</v>
      </c>
      <c r="D22" s="7" t="s">
        <v>72</v>
      </c>
      <c r="E22" s="16">
        <v>45218</v>
      </c>
      <c r="F22" s="19">
        <v>839384.73</v>
      </c>
      <c r="G22" s="9">
        <f t="shared" si="0"/>
        <v>839384.73</v>
      </c>
      <c r="H22" s="15" t="s">
        <v>15</v>
      </c>
    </row>
    <row r="23" spans="1:8" x14ac:dyDescent="0.25">
      <c r="A23" s="15">
        <v>15</v>
      </c>
      <c r="B23" s="7" t="s">
        <v>28</v>
      </c>
      <c r="C23" s="8" t="s">
        <v>29</v>
      </c>
      <c r="D23" s="7" t="s">
        <v>30</v>
      </c>
      <c r="E23" s="16">
        <v>45222</v>
      </c>
      <c r="F23" s="19">
        <v>60072.04</v>
      </c>
      <c r="G23" s="9">
        <f t="shared" si="0"/>
        <v>60072.04</v>
      </c>
      <c r="H23" s="15" t="s">
        <v>23</v>
      </c>
    </row>
    <row r="24" spans="1:8" x14ac:dyDescent="0.25">
      <c r="A24" s="15">
        <v>16</v>
      </c>
      <c r="B24" s="7" t="s">
        <v>51</v>
      </c>
      <c r="C24" s="8" t="s">
        <v>52</v>
      </c>
      <c r="D24" s="7" t="s">
        <v>53</v>
      </c>
      <c r="E24" s="16">
        <v>45222</v>
      </c>
      <c r="F24" s="19">
        <v>16107</v>
      </c>
      <c r="G24" s="9">
        <f t="shared" si="0"/>
        <v>16107</v>
      </c>
      <c r="H24" s="15" t="s">
        <v>23</v>
      </c>
    </row>
    <row r="25" spans="1:8" x14ac:dyDescent="0.25">
      <c r="A25" s="15">
        <v>17</v>
      </c>
      <c r="B25" s="7" t="s">
        <v>24</v>
      </c>
      <c r="C25" s="8" t="s">
        <v>25</v>
      </c>
      <c r="D25" s="7" t="s">
        <v>58</v>
      </c>
      <c r="E25" s="16">
        <v>45222</v>
      </c>
      <c r="F25" s="19">
        <v>15789.67</v>
      </c>
      <c r="G25" s="9">
        <f t="shared" si="0"/>
        <v>15789.67</v>
      </c>
      <c r="H25" s="15" t="s">
        <v>15</v>
      </c>
    </row>
    <row r="26" spans="1:8" x14ac:dyDescent="0.25">
      <c r="A26" s="15">
        <v>18</v>
      </c>
      <c r="B26" s="7" t="s">
        <v>18</v>
      </c>
      <c r="C26" s="8" t="s">
        <v>16</v>
      </c>
      <c r="D26" s="7" t="s">
        <v>67</v>
      </c>
      <c r="E26" s="16">
        <v>45225</v>
      </c>
      <c r="F26" s="19">
        <v>42947.7</v>
      </c>
      <c r="G26" s="9">
        <f t="shared" si="0"/>
        <v>42947.7</v>
      </c>
      <c r="H26" s="15" t="s">
        <v>15</v>
      </c>
    </row>
    <row r="27" spans="1:8" x14ac:dyDescent="0.25">
      <c r="A27" s="15">
        <v>19</v>
      </c>
      <c r="B27" s="7" t="s">
        <v>18</v>
      </c>
      <c r="C27" s="8" t="s">
        <v>17</v>
      </c>
      <c r="D27" s="7" t="s">
        <v>68</v>
      </c>
      <c r="E27" s="16">
        <v>45225</v>
      </c>
      <c r="F27" s="9">
        <v>9092.93</v>
      </c>
      <c r="G27" s="9">
        <f t="shared" si="0"/>
        <v>9092.93</v>
      </c>
      <c r="H27" s="15" t="s">
        <v>15</v>
      </c>
    </row>
    <row r="28" spans="1:8" x14ac:dyDescent="0.25">
      <c r="A28" s="15">
        <v>20</v>
      </c>
      <c r="B28" s="7" t="s">
        <v>73</v>
      </c>
      <c r="C28" s="8" t="s">
        <v>74</v>
      </c>
      <c r="D28" s="7" t="s">
        <v>75</v>
      </c>
      <c r="E28" s="16">
        <v>45226</v>
      </c>
      <c r="F28" s="9">
        <v>27457.42</v>
      </c>
      <c r="G28" s="9">
        <f t="shared" si="0"/>
        <v>27457.42</v>
      </c>
      <c r="H28" s="15" t="s">
        <v>23</v>
      </c>
    </row>
    <row r="29" spans="1:8" x14ac:dyDescent="0.25">
      <c r="A29" s="15">
        <v>21</v>
      </c>
      <c r="B29" s="7" t="s">
        <v>42</v>
      </c>
      <c r="C29" s="8" t="s">
        <v>43</v>
      </c>
      <c r="D29" s="7" t="s">
        <v>44</v>
      </c>
      <c r="E29" s="16">
        <v>45229</v>
      </c>
      <c r="F29" s="19">
        <v>38330</v>
      </c>
      <c r="G29" s="9">
        <f t="shared" si="0"/>
        <v>38330</v>
      </c>
      <c r="H29" s="15" t="s">
        <v>23</v>
      </c>
    </row>
    <row r="30" spans="1:8" x14ac:dyDescent="0.25">
      <c r="A30" s="21" t="s">
        <v>4</v>
      </c>
      <c r="B30" s="22"/>
      <c r="C30" s="22"/>
      <c r="D30" s="22"/>
      <c r="E30" s="23"/>
      <c r="F30" s="10">
        <f>SUM(F9:F29)</f>
        <v>2373876.6300000004</v>
      </c>
      <c r="G30" s="10">
        <f>SUM(G9:G29)</f>
        <v>2373876.6300000004</v>
      </c>
      <c r="H30" s="15"/>
    </row>
    <row r="31" spans="1:8" x14ac:dyDescent="0.25">
      <c r="B31" s="12"/>
      <c r="C31" s="12"/>
      <c r="D31" s="12"/>
      <c r="F31" s="13"/>
      <c r="G31" s="13"/>
    </row>
    <row r="32" spans="1:8" x14ac:dyDescent="0.25">
      <c r="B32" s="12"/>
      <c r="C32" s="12"/>
      <c r="D32" s="12"/>
      <c r="F32" s="13"/>
      <c r="G32" s="13"/>
    </row>
    <row r="34" spans="1:8" x14ac:dyDescent="0.25">
      <c r="A34" s="28" t="s">
        <v>5</v>
      </c>
      <c r="B34" s="28"/>
      <c r="C34" s="18"/>
      <c r="D34" s="27"/>
      <c r="E34" s="27"/>
      <c r="F34" s="28" t="s">
        <v>8</v>
      </c>
      <c r="G34" s="28"/>
      <c r="H34" s="28"/>
    </row>
    <row r="35" spans="1:8" x14ac:dyDescent="0.25">
      <c r="A35" s="25" t="s">
        <v>6</v>
      </c>
      <c r="B35" s="25"/>
      <c r="C35" s="17"/>
      <c r="F35" s="25" t="s">
        <v>7</v>
      </c>
      <c r="G35" s="25"/>
      <c r="H35" s="25"/>
    </row>
    <row r="36" spans="1:8" x14ac:dyDescent="0.25">
      <c r="F36" s="11"/>
      <c r="G36" s="11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24"/>
      <c r="B38" s="24"/>
      <c r="C38" s="24"/>
      <c r="D38" s="24"/>
      <c r="E38" s="24"/>
      <c r="F38" s="24"/>
      <c r="G38" s="24"/>
      <c r="H38" s="24"/>
    </row>
  </sheetData>
  <autoFilter ref="A8:H30" xr:uid="{8EDFF83F-CEE8-45A7-8559-15042E197FF7}">
    <sortState xmlns:xlrd2="http://schemas.microsoft.com/office/spreadsheetml/2017/richdata2" ref="A9:H30">
      <sortCondition ref="E8:E30"/>
    </sortState>
  </autoFilter>
  <sortState xmlns:xlrd2="http://schemas.microsoft.com/office/spreadsheetml/2017/richdata2" ref="B9:H29">
    <sortCondition ref="E9:E29"/>
  </sortState>
  <mergeCells count="10">
    <mergeCell ref="A38:H38"/>
    <mergeCell ref="F35:H35"/>
    <mergeCell ref="B2:H2"/>
    <mergeCell ref="B3:H3"/>
    <mergeCell ref="D34:E34"/>
    <mergeCell ref="F34:H34"/>
    <mergeCell ref="A34:B34"/>
    <mergeCell ref="A35:B35"/>
    <mergeCell ref="A37:H37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2023-11-03T16:26:45Z</cp:lastPrinted>
  <dcterms:created xsi:type="dcterms:W3CDTF">2019-07-08T14:08:36Z</dcterms:created>
  <dcterms:modified xsi:type="dcterms:W3CDTF">2023-11-03T17:09:26Z</dcterms:modified>
</cp:coreProperties>
</file>