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NOVIEMBRE\"/>
    </mc:Choice>
  </mc:AlternateContent>
  <xr:revisionPtr revIDLastSave="0" documentId="8_{27AED3D9-3364-4F96-87F5-9A9BD7956E6C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6" l="1"/>
  <c r="G17" i="6" l="1"/>
  <c r="G22" i="6" l="1"/>
  <c r="G15" i="6" l="1"/>
  <c r="G18" i="6"/>
  <c r="G19" i="6"/>
  <c r="G20" i="6"/>
  <c r="G11" i="6"/>
  <c r="G13" i="6"/>
  <c r="G16" i="6" l="1"/>
  <c r="G12" i="6" l="1"/>
  <c r="G9" i="6"/>
  <c r="G14" i="6"/>
  <c r="G21" i="6"/>
  <c r="G10" i="6"/>
  <c r="G23" i="6"/>
  <c r="G24" i="6"/>
  <c r="G25" i="6" l="1"/>
</calcChain>
</file>

<file path=xl/sharedStrings.xml><?xml version="1.0" encoding="utf-8"?>
<sst xmlns="http://schemas.openxmlformats.org/spreadsheetml/2006/main" count="81" uniqueCount="61">
  <si>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</si>
  <si>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</si>
  <si>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</si>
  <si>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</si>
  <si>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</si>
  <si>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</si>
  <si>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</si>
  <si>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</si>
  <si>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</si>
  <si>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</si>
  <si>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</si>
  <si>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</si>
  <si>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</si>
  <si>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</si>
  <si>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</si>
  <si>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</si>
  <si>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Servicio de internet</t>
  </si>
  <si>
    <t>Servicio de Teléfono</t>
  </si>
  <si>
    <t>Windtelecom SA</t>
  </si>
  <si>
    <t>J.C.Q. Ingenieria en Ascensores, SRL</t>
  </si>
  <si>
    <t>Servicio de mantenimiento de ascensores</t>
  </si>
  <si>
    <t>Global Print Robles Evan SRL</t>
  </si>
  <si>
    <t>Adquisición de yoyos</t>
  </si>
  <si>
    <t>B1500000090</t>
  </si>
  <si>
    <t>Markdolls Services, SRL</t>
  </si>
  <si>
    <t>Servicio de alquiler de impresoras</t>
  </si>
  <si>
    <t>Edeeste</t>
  </si>
  <si>
    <t xml:space="preserve">Suministro de Energía </t>
  </si>
  <si>
    <t>Sunix Petroleum</t>
  </si>
  <si>
    <t>Compra de tickets de combustible</t>
  </si>
  <si>
    <t>Dubamed, SRL</t>
  </si>
  <si>
    <t>B1500084174</t>
  </si>
  <si>
    <t>B1500238858</t>
  </si>
  <si>
    <t>B1500000622</t>
  </si>
  <si>
    <t>Edyjcsa, SRL</t>
  </si>
  <si>
    <t>B1500000538</t>
  </si>
  <si>
    <t>Adquisición de azúcar, café y te frio</t>
  </si>
  <si>
    <t>CLARO</t>
  </si>
  <si>
    <t>Servicio de internet y telefono</t>
  </si>
  <si>
    <t>B1500185123</t>
  </si>
  <si>
    <t>B1500182193</t>
  </si>
  <si>
    <t>B1500010189</t>
  </si>
  <si>
    <t>B1500010184</t>
  </si>
  <si>
    <t>20,797.50 </t>
  </si>
  <si>
    <t>Suministros Guipak, SRL</t>
  </si>
  <si>
    <t>Soluciones Greikol, SRL</t>
  </si>
  <si>
    <t>Idemesa, SRL</t>
  </si>
  <si>
    <t>B1500000933</t>
  </si>
  <si>
    <t>Adquisición de materiales de limpieza</t>
  </si>
  <si>
    <t>B1500000049</t>
  </si>
  <si>
    <t>Adquisición de materiales de preservación</t>
  </si>
  <si>
    <t>B1500000891</t>
  </si>
  <si>
    <t>B1500000109</t>
  </si>
  <si>
    <t>Ramirez y Mojica Envoy Pack Courier Express, SRL</t>
  </si>
  <si>
    <t>Adquisición de mobiliario</t>
  </si>
  <si>
    <t>B1500001365</t>
  </si>
  <si>
    <t>Pendiente</t>
  </si>
  <si>
    <t>E y C Multiservices, EIRL</t>
  </si>
  <si>
    <t>B1500001125</t>
  </si>
  <si>
    <t>RELACIÓN DE FACTURAS PENDIENTES DE PAGO AL 30/11/2022</t>
  </si>
  <si>
    <t>B1500000012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</si>
</sst>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1" xfId="0" applyFill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3"/>
  <sheetViews>
    <sheetView tabSelected="1" workbookViewId="0">
      <selection activeCell="B21" sqref="B21"/>
    </sheetView>
  </sheetViews>
  <sheetFormatPr baseColWidth="10" defaultRowHeight="15" x14ac:dyDescent="0.25"/>
  <cols>
    <col min="1" max="1" width="4.140625" style="16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8" bestFit="1" customWidth="1"/>
    <col min="6" max="6" width="17.42578125" style="3" bestFit="1" customWidth="1"/>
    <col min="7" max="7" width="15.42578125" style="3" customWidth="1"/>
    <col min="8" max="8" width="16" style="18" customWidth="1"/>
  </cols>
  <sheetData>
    <row r="2" spans="1:8" ht="18" x14ac:dyDescent="0.25">
      <c r="B2" s="29" t="s">
        <v>0</v>
      </c>
      <c r="C2" s="29"/>
      <c r="D2" s="29"/>
      <c r="E2" s="29"/>
      <c r="F2" s="29"/>
      <c r="G2" s="29"/>
      <c r="H2" s="29"/>
    </row>
    <row r="3" spans="1:8" ht="18" x14ac:dyDescent="0.25">
      <c r="B3" s="29" t="s">
        <v>1</v>
      </c>
      <c r="C3" s="29"/>
      <c r="D3" s="29"/>
      <c r="E3" s="29"/>
      <c r="F3" s="29"/>
      <c r="G3" s="29"/>
      <c r="H3" s="29"/>
    </row>
    <row r="5" spans="1:8" x14ac:dyDescent="0.25">
      <c r="A5" s="32" t="s">
        <v>59</v>
      </c>
      <c r="B5" s="32"/>
      <c r="C5" s="32"/>
      <c r="D5" s="32"/>
      <c r="E5" s="32"/>
      <c r="F5" s="32"/>
      <c r="G5" s="32"/>
      <c r="H5" s="32"/>
    </row>
    <row r="7" spans="1:8" x14ac:dyDescent="0.25">
      <c r="B7" s="14"/>
      <c r="C7" s="2"/>
      <c r="D7" s="14"/>
      <c r="F7" s="15"/>
      <c r="G7" s="17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24">
        <v>1</v>
      </c>
      <c r="B9" s="7" t="s">
        <v>21</v>
      </c>
      <c r="C9" s="8" t="s">
        <v>22</v>
      </c>
      <c r="D9" s="7" t="s">
        <v>23</v>
      </c>
      <c r="E9" s="20">
        <v>44797</v>
      </c>
      <c r="F9" s="9">
        <v>24898</v>
      </c>
      <c r="G9" s="9">
        <f t="shared" ref="G9:G24" si="0">+F9</f>
        <v>24898</v>
      </c>
      <c r="H9" s="24" t="s">
        <v>15</v>
      </c>
    </row>
    <row r="10" spans="1:8" x14ac:dyDescent="0.25">
      <c r="A10" s="24">
        <v>2</v>
      </c>
      <c r="B10" s="7" t="s">
        <v>24</v>
      </c>
      <c r="C10" s="8" t="s">
        <v>25</v>
      </c>
      <c r="D10" s="7" t="s">
        <v>60</v>
      </c>
      <c r="E10" s="20">
        <v>44893</v>
      </c>
      <c r="F10" s="9">
        <v>15916.15</v>
      </c>
      <c r="G10" s="9">
        <f t="shared" si="0"/>
        <v>15916.15</v>
      </c>
      <c r="H10" s="24" t="s">
        <v>15</v>
      </c>
    </row>
    <row r="11" spans="1:8" x14ac:dyDescent="0.25">
      <c r="A11" s="24">
        <v>3</v>
      </c>
      <c r="B11" s="7" t="s">
        <v>37</v>
      </c>
      <c r="C11" s="8" t="s">
        <v>38</v>
      </c>
      <c r="D11" s="7" t="s">
        <v>40</v>
      </c>
      <c r="E11" s="20">
        <v>44835</v>
      </c>
      <c r="F11" s="9">
        <v>62833.1</v>
      </c>
      <c r="G11" s="9">
        <f t="shared" si="0"/>
        <v>62833.1</v>
      </c>
      <c r="H11" s="24" t="s">
        <v>15</v>
      </c>
    </row>
    <row r="12" spans="1:8" x14ac:dyDescent="0.25">
      <c r="A12" s="24">
        <v>4</v>
      </c>
      <c r="B12" s="7" t="s">
        <v>28</v>
      </c>
      <c r="C12" s="8" t="s">
        <v>29</v>
      </c>
      <c r="D12" s="7" t="s">
        <v>31</v>
      </c>
      <c r="E12" s="20">
        <v>44866</v>
      </c>
      <c r="F12" s="9">
        <v>208000</v>
      </c>
      <c r="G12" s="9">
        <f t="shared" si="0"/>
        <v>208000</v>
      </c>
      <c r="H12" s="24" t="s">
        <v>15</v>
      </c>
    </row>
    <row r="13" spans="1:8" x14ac:dyDescent="0.25">
      <c r="A13" s="24">
        <v>5</v>
      </c>
      <c r="B13" s="7" t="s">
        <v>37</v>
      </c>
      <c r="C13" s="8" t="s">
        <v>38</v>
      </c>
      <c r="D13" s="7" t="s">
        <v>39</v>
      </c>
      <c r="E13" s="20">
        <v>44866</v>
      </c>
      <c r="F13" s="9">
        <v>62833.1</v>
      </c>
      <c r="G13" s="9">
        <f t="shared" si="0"/>
        <v>62833.1</v>
      </c>
      <c r="H13" s="24" t="s">
        <v>15</v>
      </c>
    </row>
    <row r="14" spans="1:8" x14ac:dyDescent="0.25">
      <c r="A14" s="24">
        <v>6</v>
      </c>
      <c r="B14" s="7" t="s">
        <v>19</v>
      </c>
      <c r="C14" s="8" t="s">
        <v>20</v>
      </c>
      <c r="D14" s="7" t="s">
        <v>33</v>
      </c>
      <c r="E14" s="20">
        <v>44867</v>
      </c>
      <c r="F14" s="9">
        <v>15930</v>
      </c>
      <c r="G14" s="9">
        <f t="shared" si="0"/>
        <v>15930</v>
      </c>
      <c r="H14" s="24" t="s">
        <v>15</v>
      </c>
    </row>
    <row r="15" spans="1:8" x14ac:dyDescent="0.25">
      <c r="A15" s="24">
        <v>7</v>
      </c>
      <c r="B15" s="7" t="s">
        <v>44</v>
      </c>
      <c r="C15" s="8" t="s">
        <v>48</v>
      </c>
      <c r="D15" s="7" t="s">
        <v>47</v>
      </c>
      <c r="E15" s="20">
        <v>44873</v>
      </c>
      <c r="F15" s="9">
        <v>138245.26</v>
      </c>
      <c r="G15" s="9">
        <f t="shared" si="0"/>
        <v>138245.26</v>
      </c>
      <c r="H15" s="24" t="s">
        <v>15</v>
      </c>
    </row>
    <row r="16" spans="1:8" x14ac:dyDescent="0.25">
      <c r="A16" s="24">
        <v>8</v>
      </c>
      <c r="B16" s="7" t="s">
        <v>30</v>
      </c>
      <c r="C16" s="8" t="s">
        <v>50</v>
      </c>
      <c r="D16" s="7" t="s">
        <v>52</v>
      </c>
      <c r="E16" s="20">
        <v>44873</v>
      </c>
      <c r="F16" s="25" t="s">
        <v>43</v>
      </c>
      <c r="G16" s="25" t="str">
        <f t="shared" si="0"/>
        <v>20,797.50 </v>
      </c>
      <c r="H16" s="24" t="s">
        <v>15</v>
      </c>
    </row>
    <row r="17" spans="1:8" x14ac:dyDescent="0.25">
      <c r="A17" s="24">
        <v>9</v>
      </c>
      <c r="B17" s="7" t="s">
        <v>57</v>
      </c>
      <c r="C17" s="8" t="s">
        <v>48</v>
      </c>
      <c r="D17" s="26" t="s">
        <v>58</v>
      </c>
      <c r="E17" s="20">
        <v>44874</v>
      </c>
      <c r="F17" s="9">
        <v>56487.6</v>
      </c>
      <c r="G17" s="9">
        <f t="shared" si="0"/>
        <v>56487.6</v>
      </c>
      <c r="H17" s="24" t="s">
        <v>56</v>
      </c>
    </row>
    <row r="18" spans="1:8" x14ac:dyDescent="0.25">
      <c r="A18" s="24">
        <v>10</v>
      </c>
      <c r="B18" s="7" t="s">
        <v>45</v>
      </c>
      <c r="C18" s="8" t="s">
        <v>48</v>
      </c>
      <c r="D18" s="7" t="s">
        <v>49</v>
      </c>
      <c r="E18" s="20">
        <v>44875</v>
      </c>
      <c r="F18" s="9">
        <v>12885.6</v>
      </c>
      <c r="G18" s="9">
        <f t="shared" si="0"/>
        <v>12885.6</v>
      </c>
      <c r="H18" s="24" t="s">
        <v>15</v>
      </c>
    </row>
    <row r="19" spans="1:8" x14ac:dyDescent="0.25">
      <c r="A19" s="24">
        <v>11</v>
      </c>
      <c r="B19" s="7" t="s">
        <v>46</v>
      </c>
      <c r="C19" s="8" t="s">
        <v>50</v>
      </c>
      <c r="D19" s="7" t="s">
        <v>51</v>
      </c>
      <c r="E19" s="20">
        <v>44875</v>
      </c>
      <c r="F19" s="9">
        <v>64924.1</v>
      </c>
      <c r="G19" s="9">
        <f t="shared" si="0"/>
        <v>64924.1</v>
      </c>
      <c r="H19" s="24" t="s">
        <v>15</v>
      </c>
    </row>
    <row r="20" spans="1:8" x14ac:dyDescent="0.25">
      <c r="A20" s="24">
        <v>12</v>
      </c>
      <c r="B20" s="7" t="s">
        <v>34</v>
      </c>
      <c r="C20" s="8" t="s">
        <v>36</v>
      </c>
      <c r="D20" s="7" t="s">
        <v>35</v>
      </c>
      <c r="E20" s="20">
        <v>44881</v>
      </c>
      <c r="F20" s="9">
        <v>124261.4</v>
      </c>
      <c r="G20" s="9">
        <f t="shared" si="0"/>
        <v>124261.4</v>
      </c>
      <c r="H20" s="24" t="s">
        <v>15</v>
      </c>
    </row>
    <row r="21" spans="1:8" x14ac:dyDescent="0.25">
      <c r="A21" s="24">
        <v>13</v>
      </c>
      <c r="B21" s="7" t="s">
        <v>26</v>
      </c>
      <c r="C21" s="8" t="s">
        <v>27</v>
      </c>
      <c r="D21" s="7" t="s">
        <v>32</v>
      </c>
      <c r="E21" s="20">
        <v>44883</v>
      </c>
      <c r="F21" s="25">
        <v>1891270.85</v>
      </c>
      <c r="G21" s="25">
        <f t="shared" si="0"/>
        <v>1891270.85</v>
      </c>
      <c r="H21" s="24" t="s">
        <v>15</v>
      </c>
    </row>
    <row r="22" spans="1:8" x14ac:dyDescent="0.25">
      <c r="A22" s="24">
        <v>14</v>
      </c>
      <c r="B22" s="7" t="s">
        <v>53</v>
      </c>
      <c r="C22" s="8" t="s">
        <v>54</v>
      </c>
      <c r="D22" s="26" t="s">
        <v>55</v>
      </c>
      <c r="E22" s="20">
        <v>44890</v>
      </c>
      <c r="F22" s="9">
        <v>9752.7000000000007</v>
      </c>
      <c r="G22" s="9">
        <f t="shared" si="0"/>
        <v>9752.7000000000007</v>
      </c>
      <c r="H22" s="24" t="s">
        <v>56</v>
      </c>
    </row>
    <row r="23" spans="1:8" x14ac:dyDescent="0.25">
      <c r="A23" s="24">
        <v>15</v>
      </c>
      <c r="B23" s="7" t="s">
        <v>18</v>
      </c>
      <c r="C23" s="8" t="s">
        <v>16</v>
      </c>
      <c r="D23" s="7" t="s">
        <v>42</v>
      </c>
      <c r="E23" s="23">
        <v>44891</v>
      </c>
      <c r="F23" s="25">
        <v>41438.730000000003</v>
      </c>
      <c r="G23" s="9">
        <f t="shared" si="0"/>
        <v>41438.730000000003</v>
      </c>
      <c r="H23" s="24" t="s">
        <v>15</v>
      </c>
    </row>
    <row r="24" spans="1:8" x14ac:dyDescent="0.25">
      <c r="A24" s="24">
        <v>16</v>
      </c>
      <c r="B24" s="7" t="s">
        <v>18</v>
      </c>
      <c r="C24" s="8" t="s">
        <v>17</v>
      </c>
      <c r="D24" s="7" t="s">
        <v>41</v>
      </c>
      <c r="E24" s="23">
        <v>44891</v>
      </c>
      <c r="F24" s="9">
        <v>9098.1</v>
      </c>
      <c r="G24" s="9">
        <f t="shared" si="0"/>
        <v>9098.1</v>
      </c>
      <c r="H24" s="24" t="s">
        <v>15</v>
      </c>
    </row>
    <row r="25" spans="1:8" x14ac:dyDescent="0.25">
      <c r="A25" s="33" t="s">
        <v>4</v>
      </c>
      <c r="B25" s="34"/>
      <c r="C25" s="34"/>
      <c r="D25" s="34"/>
      <c r="E25" s="35"/>
      <c r="F25" s="10">
        <f>SUM(F9:F24)</f>
        <v>2738774.6900000004</v>
      </c>
      <c r="G25" s="10">
        <f>SUM(G9:G24)</f>
        <v>2738774.6900000004</v>
      </c>
      <c r="H25" s="19"/>
    </row>
    <row r="26" spans="1:8" x14ac:dyDescent="0.25">
      <c r="B26" s="12"/>
      <c r="C26" s="12"/>
      <c r="D26" s="12"/>
      <c r="E26" s="12"/>
      <c r="F26" s="13"/>
      <c r="G26" s="13"/>
      <c r="H26" s="12"/>
    </row>
    <row r="27" spans="1:8" x14ac:dyDescent="0.25">
      <c r="B27" s="12"/>
      <c r="C27" s="12"/>
      <c r="D27" s="12"/>
      <c r="E27" s="12"/>
      <c r="F27" s="13"/>
      <c r="G27" s="13"/>
      <c r="H27" s="12"/>
    </row>
    <row r="29" spans="1:8" x14ac:dyDescent="0.25">
      <c r="A29" s="31" t="s">
        <v>5</v>
      </c>
      <c r="B29" s="31"/>
      <c r="C29" s="22"/>
      <c r="D29" s="30"/>
      <c r="E29" s="30"/>
      <c r="F29" s="31" t="s">
        <v>8</v>
      </c>
      <c r="G29" s="31"/>
      <c r="H29" s="31"/>
    </row>
    <row r="30" spans="1:8" x14ac:dyDescent="0.25">
      <c r="A30" s="28" t="s">
        <v>6</v>
      </c>
      <c r="B30" s="28"/>
      <c r="C30" s="21"/>
      <c r="F30" s="28" t="s">
        <v>7</v>
      </c>
      <c r="G30" s="28"/>
      <c r="H30" s="28"/>
    </row>
    <row r="31" spans="1:8" x14ac:dyDescent="0.25">
      <c r="F31" s="11"/>
      <c r="G31" s="11"/>
    </row>
    <row r="32" spans="1:8" x14ac:dyDescent="0.25">
      <c r="A32" s="30"/>
      <c r="B32" s="30"/>
      <c r="C32" s="30"/>
      <c r="D32" s="30"/>
      <c r="E32" s="30"/>
      <c r="F32" s="30"/>
      <c r="G32" s="30"/>
      <c r="H32" s="30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</sheetData>
  <autoFilter ref="A8:H25" xr:uid="{8EDFF83F-CEE8-45A7-8559-15042E197FF7}">
    <sortState xmlns:xlrd2="http://schemas.microsoft.com/office/spreadsheetml/2017/richdata2" ref="A9:H25">
      <sortCondition ref="E8:E25"/>
    </sortState>
  </autoFilter>
  <sortState xmlns:xlrd2="http://schemas.microsoft.com/office/spreadsheetml/2017/richdata2" ref="B9:H24">
    <sortCondition ref="E9:E24"/>
  </sortState>
  <mergeCells count="11">
    <mergeCell ref="A33:H33"/>
    <mergeCell ref="F30:H30"/>
    <mergeCell ref="B2:H2"/>
    <mergeCell ref="B3:H3"/>
    <mergeCell ref="D29:E29"/>
    <mergeCell ref="F29:H29"/>
    <mergeCell ref="A29:B29"/>
    <mergeCell ref="A30:B30"/>
    <mergeCell ref="A32:H32"/>
    <mergeCell ref="A5:H5"/>
    <mergeCell ref="A25:E2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2022-12-05T15:56:42Z</cp:lastPrinted>
  <dcterms:created xsi:type="dcterms:W3CDTF">2019-07-08T14:08:36Z</dcterms:created>
  <dcterms:modified xsi:type="dcterms:W3CDTF">2022-12-07T15:47:50Z</dcterms:modified>
</cp:coreProperties>
</file>