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OCTUBRE\"/>
    </mc:Choice>
  </mc:AlternateContent>
  <xr:revisionPtr revIDLastSave="0" documentId="8_{C3AA9FDA-3CEC-4771-B41F-F2F6168339D2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G13" i="6"/>
  <c r="G9" i="6"/>
  <c r="G15" i="6"/>
  <c r="G21" i="6"/>
  <c r="G12" i="6"/>
  <c r="G22" i="6"/>
  <c r="G26" i="6"/>
  <c r="G18" i="6"/>
  <c r="G10" i="6"/>
  <c r="G27" i="6"/>
  <c r="G16" i="6"/>
  <c r="G17" i="6"/>
  <c r="G14" i="6"/>
  <c r="G23" i="6"/>
  <c r="G24" i="6"/>
  <c r="G25" i="6"/>
  <c r="G20" i="6"/>
  <c r="G11" i="6"/>
  <c r="G19" i="6"/>
  <c r="G28" i="6" l="1"/>
</calcChain>
</file>

<file path=xl/sharedStrings.xml><?xml version="1.0" encoding="utf-8"?>
<sst xmlns="http://schemas.openxmlformats.org/spreadsheetml/2006/main" count="92" uniqueCount="70">
  <si>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</si>
  <si>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</si>
  <si>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</si>
  <si>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</si>
  <si>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</si>
  <si>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</si>
  <si>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</si>
  <si>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</si>
  <si>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</si>
  <si>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</si>
  <si>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</si>
  <si>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</si>
  <si>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</si>
  <si>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</si>
  <si>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</si>
  <si>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</si>
  <si>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</si>
  <si>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</si>
  <si>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</si>
  <si>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Pendiente</t>
  </si>
  <si>
    <t>Edeeste</t>
  </si>
  <si>
    <t>Servicio de suministro de energía electrica</t>
  </si>
  <si>
    <t>Dseta Group, SRL</t>
  </si>
  <si>
    <t xml:space="preserve">Servicio de reparación de los ascensores </t>
  </si>
  <si>
    <t xml:space="preserve">	Laboratorios Orbis, SA</t>
  </si>
  <si>
    <t>Llenado de botellones</t>
  </si>
  <si>
    <t>Laboratorios Orbis, SA</t>
  </si>
  <si>
    <t>Compra de materiales de limpieza</t>
  </si>
  <si>
    <t>Servipartes Aurora, SRL</t>
  </si>
  <si>
    <t>B1500000031</t>
  </si>
  <si>
    <t>RELACIÓN DE FACTURAS PENDIENTES DE PAGO AL 31/10/2024</t>
  </si>
  <si>
    <t>Compra de botellitas de agua</t>
  </si>
  <si>
    <t>B1500003529</t>
  </si>
  <si>
    <t>Suministro Guipak, SRL</t>
  </si>
  <si>
    <t>B1500001400</t>
  </si>
  <si>
    <t>Idemesa, SRL</t>
  </si>
  <si>
    <t>Compra de medicamentos</t>
  </si>
  <si>
    <t>B1500001383</t>
  </si>
  <si>
    <t>B1500000020</t>
  </si>
  <si>
    <t>Grupo Ventura &amp; Perez Solutions, SRL</t>
  </si>
  <si>
    <t>Actualidades VD, SRL</t>
  </si>
  <si>
    <t>Compra deabanico de pedestal</t>
  </si>
  <si>
    <t>B1500002051</t>
  </si>
  <si>
    <t>MRO Mantenimiento Operación &amp; Reparación, SRL</t>
  </si>
  <si>
    <t>Adquisición de nevera y microondas</t>
  </si>
  <si>
    <t>B1500000881</t>
  </si>
  <si>
    <t>Sigma Petroleaum, SRL</t>
  </si>
  <si>
    <t>Tickets de combustible</t>
  </si>
  <si>
    <t>B1500054213</t>
  </si>
  <si>
    <t xml:space="preserve">	Suplidores De Insumos Múltiples SUPLIMUL SRL</t>
  </si>
  <si>
    <t xml:space="preserve">	CONSTRUCCIONES FF, SRL</t>
  </si>
  <si>
    <t>Crisflor Floristeria SRL</t>
  </si>
  <si>
    <t xml:space="preserve">	Polystone, SRL</t>
  </si>
  <si>
    <t>Reparación de vehiculo</t>
  </si>
  <si>
    <t>B1500001125</t>
  </si>
  <si>
    <t>Compra de corona funebre</t>
  </si>
  <si>
    <t>B1500001001</t>
  </si>
  <si>
    <t>Ca Antojitos de Papel, SRL</t>
  </si>
  <si>
    <t>Banner sobre cancer de mama</t>
  </si>
  <si>
    <t>B1500000085</t>
  </si>
  <si>
    <t>B1500003442</t>
  </si>
  <si>
    <t>Adquisición de máquina de estampado</t>
  </si>
  <si>
    <t>B1500000175</t>
  </si>
  <si>
    <t>B1500001393</t>
  </si>
  <si>
    <t>B1500000009</t>
  </si>
  <si>
    <t>B1500000312</t>
  </si>
  <si>
    <t>B1500360318</t>
  </si>
  <si>
    <t>E450000000206</t>
  </si>
  <si>
    <t>E450000000210</t>
  </si>
  <si>
    <t>Reparación del techo de esta BNPHU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</si>
</sst>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2" fillId="0" borderId="4" xfId="0" applyFont="1" applyBorder="1"/>
    <xf numFmtId="0" fontId="0" fillId="2" borderId="1" xfId="0" applyFill="1" applyBorder="1"/>
    <xf numFmtId="0" fontId="2" fillId="0" borderId="3" xfId="0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400049</xdr:colOff>
      <xdr:row>0</xdr:row>
      <xdr:rowOff>0</xdr:rowOff>
    </xdr:from>
    <xdr:to>
      <xdr:col>8</xdr:col>
      <xdr:colOff>28574</xdr:colOff>
      <xdr:row>5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996314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6"/>
  <sheetViews>
    <sheetView tabSelected="1" workbookViewId="0">
      <selection activeCell="F29" sqref="F29"/>
    </sheetView>
  </sheetViews>
  <sheetFormatPr baseColWidth="10" defaultRowHeight="15" x14ac:dyDescent="0.25"/>
  <cols>
    <col min="1" max="1" width="4.140625" style="12" bestFit="1" customWidth="1"/>
    <col min="2" max="2" width="48.28515625" customWidth="1"/>
    <col min="3" max="3" width="49.14062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5" t="s">
        <v>0</v>
      </c>
      <c r="C2" s="25"/>
      <c r="D2" s="25"/>
      <c r="E2" s="25"/>
      <c r="F2" s="25"/>
      <c r="G2" s="25"/>
      <c r="H2" s="25"/>
    </row>
    <row r="3" spans="1:8" ht="18" x14ac:dyDescent="0.25">
      <c r="B3" s="25" t="s">
        <v>1</v>
      </c>
      <c r="C3" s="25"/>
      <c r="D3" s="25"/>
      <c r="E3" s="25"/>
      <c r="F3" s="25"/>
      <c r="G3" s="25"/>
      <c r="H3" s="25"/>
    </row>
    <row r="5" spans="1:8" x14ac:dyDescent="0.25">
      <c r="A5" s="28" t="s">
        <v>30</v>
      </c>
      <c r="B5" s="28"/>
      <c r="C5" s="28"/>
      <c r="D5" s="28"/>
      <c r="E5" s="28"/>
      <c r="F5" s="28"/>
      <c r="G5" s="28"/>
      <c r="H5" s="28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21" t="s">
        <v>57</v>
      </c>
      <c r="C9" s="8" t="s">
        <v>58</v>
      </c>
      <c r="D9" s="7" t="s">
        <v>59</v>
      </c>
      <c r="E9" s="16">
        <v>45566</v>
      </c>
      <c r="F9" s="19">
        <v>207857</v>
      </c>
      <c r="G9" s="9">
        <f t="shared" ref="G9:G27" si="0">+F9</f>
        <v>207857</v>
      </c>
      <c r="H9" s="15" t="s">
        <v>15</v>
      </c>
    </row>
    <row r="10" spans="1:8" x14ac:dyDescent="0.25">
      <c r="A10" s="15">
        <v>2</v>
      </c>
      <c r="B10" s="7" t="s">
        <v>46</v>
      </c>
      <c r="C10" s="8" t="s">
        <v>47</v>
      </c>
      <c r="D10" s="7" t="s">
        <v>48</v>
      </c>
      <c r="E10" s="16">
        <v>45567</v>
      </c>
      <c r="F10" s="19">
        <v>348000</v>
      </c>
      <c r="G10" s="9">
        <f t="shared" si="0"/>
        <v>348000</v>
      </c>
      <c r="H10" s="15" t="s">
        <v>15</v>
      </c>
    </row>
    <row r="11" spans="1:8" x14ac:dyDescent="0.25">
      <c r="A11" s="15">
        <v>3</v>
      </c>
      <c r="B11" s="7" t="s">
        <v>24</v>
      </c>
      <c r="C11" s="8" t="s">
        <v>25</v>
      </c>
      <c r="D11" s="7" t="s">
        <v>60</v>
      </c>
      <c r="E11" s="16">
        <v>45570</v>
      </c>
      <c r="F11" s="19">
        <v>5060</v>
      </c>
      <c r="G11" s="9">
        <f t="shared" si="0"/>
        <v>5060</v>
      </c>
      <c r="H11" s="15" t="s">
        <v>15</v>
      </c>
    </row>
    <row r="12" spans="1:8" x14ac:dyDescent="0.25">
      <c r="A12" s="15">
        <v>4</v>
      </c>
      <c r="B12" s="7" t="s">
        <v>33</v>
      </c>
      <c r="C12" s="8" t="s">
        <v>27</v>
      </c>
      <c r="D12" s="7" t="s">
        <v>63</v>
      </c>
      <c r="E12" s="16">
        <v>45579</v>
      </c>
      <c r="F12" s="19">
        <v>92389.04</v>
      </c>
      <c r="G12" s="9">
        <f t="shared" si="0"/>
        <v>92389.04</v>
      </c>
      <c r="H12" s="15" t="s">
        <v>15</v>
      </c>
    </row>
    <row r="13" spans="1:8" x14ac:dyDescent="0.25">
      <c r="A13" s="15">
        <v>5</v>
      </c>
      <c r="B13" s="21" t="s">
        <v>51</v>
      </c>
      <c r="C13" s="8" t="s">
        <v>55</v>
      </c>
      <c r="D13" s="7" t="s">
        <v>56</v>
      </c>
      <c r="E13" s="16">
        <v>45582</v>
      </c>
      <c r="F13" s="19">
        <v>10149.99</v>
      </c>
      <c r="G13" s="9">
        <f t="shared" si="0"/>
        <v>10149.99</v>
      </c>
      <c r="H13" s="15" t="s">
        <v>15</v>
      </c>
    </row>
    <row r="14" spans="1:8" x14ac:dyDescent="0.25">
      <c r="A14" s="15">
        <v>6</v>
      </c>
      <c r="B14" s="21" t="s">
        <v>22</v>
      </c>
      <c r="C14" s="8" t="s">
        <v>23</v>
      </c>
      <c r="D14" s="7" t="s">
        <v>65</v>
      </c>
      <c r="E14" s="16">
        <v>45583</v>
      </c>
      <c r="F14" s="19">
        <v>17464</v>
      </c>
      <c r="G14" s="9">
        <f t="shared" si="0"/>
        <v>17464</v>
      </c>
      <c r="H14" s="15" t="s">
        <v>15</v>
      </c>
    </row>
    <row r="15" spans="1:8" x14ac:dyDescent="0.25">
      <c r="A15" s="15">
        <v>7</v>
      </c>
      <c r="B15" s="21" t="s">
        <v>52</v>
      </c>
      <c r="C15" s="8" t="s">
        <v>61</v>
      </c>
      <c r="D15" s="7" t="s">
        <v>62</v>
      </c>
      <c r="E15" s="16">
        <v>45583</v>
      </c>
      <c r="F15" s="19">
        <v>230000</v>
      </c>
      <c r="G15" s="9">
        <f t="shared" si="0"/>
        <v>230000</v>
      </c>
      <c r="H15" s="15" t="s">
        <v>15</v>
      </c>
    </row>
    <row r="16" spans="1:8" x14ac:dyDescent="0.25">
      <c r="A16" s="15">
        <v>8</v>
      </c>
      <c r="B16" s="7" t="s">
        <v>20</v>
      </c>
      <c r="C16" s="8" t="s">
        <v>21</v>
      </c>
      <c r="D16" s="7" t="s">
        <v>66</v>
      </c>
      <c r="E16" s="16">
        <v>45584</v>
      </c>
      <c r="F16" s="19">
        <v>2309167.13</v>
      </c>
      <c r="G16" s="9">
        <f t="shared" si="0"/>
        <v>2309167.13</v>
      </c>
      <c r="H16" s="15" t="s">
        <v>15</v>
      </c>
    </row>
    <row r="17" spans="1:8" x14ac:dyDescent="0.25">
      <c r="A17" s="15">
        <v>9</v>
      </c>
      <c r="B17" s="7" t="s">
        <v>40</v>
      </c>
      <c r="C17" s="8" t="s">
        <v>41</v>
      </c>
      <c r="D17" s="7" t="s">
        <v>42</v>
      </c>
      <c r="E17" s="16">
        <v>45586</v>
      </c>
      <c r="F17" s="19">
        <v>7620.75</v>
      </c>
      <c r="G17" s="9">
        <f t="shared" si="0"/>
        <v>7620.75</v>
      </c>
      <c r="H17" s="15" t="s">
        <v>15</v>
      </c>
    </row>
    <row r="18" spans="1:8" x14ac:dyDescent="0.25">
      <c r="A18" s="15">
        <v>10</v>
      </c>
      <c r="B18" s="7" t="s">
        <v>28</v>
      </c>
      <c r="C18" s="8" t="s">
        <v>53</v>
      </c>
      <c r="D18" s="7" t="s">
        <v>54</v>
      </c>
      <c r="E18" s="16">
        <v>45586</v>
      </c>
      <c r="F18" s="19">
        <v>7900</v>
      </c>
      <c r="G18" s="9">
        <f t="shared" si="0"/>
        <v>7900</v>
      </c>
      <c r="H18" s="15" t="s">
        <v>15</v>
      </c>
    </row>
    <row r="19" spans="1:8" x14ac:dyDescent="0.25">
      <c r="A19" s="15">
        <v>11</v>
      </c>
      <c r="B19" s="7" t="s">
        <v>26</v>
      </c>
      <c r="C19" s="8" t="s">
        <v>31</v>
      </c>
      <c r="D19" s="7" t="s">
        <v>32</v>
      </c>
      <c r="E19" s="16">
        <v>45588</v>
      </c>
      <c r="F19" s="19">
        <v>13500</v>
      </c>
      <c r="G19" s="9">
        <f t="shared" si="0"/>
        <v>13500</v>
      </c>
      <c r="H19" s="15" t="s">
        <v>19</v>
      </c>
    </row>
    <row r="20" spans="1:8" x14ac:dyDescent="0.25">
      <c r="A20" s="15">
        <v>12</v>
      </c>
      <c r="B20" s="21" t="s">
        <v>43</v>
      </c>
      <c r="C20" s="8" t="s">
        <v>44</v>
      </c>
      <c r="D20" s="7" t="s">
        <v>45</v>
      </c>
      <c r="E20" s="16">
        <v>45588</v>
      </c>
      <c r="F20" s="19">
        <v>52859.21</v>
      </c>
      <c r="G20" s="9">
        <f t="shared" si="0"/>
        <v>52859.21</v>
      </c>
      <c r="H20" s="15" t="s">
        <v>15</v>
      </c>
    </row>
    <row r="21" spans="1:8" x14ac:dyDescent="0.25">
      <c r="A21" s="15">
        <v>13</v>
      </c>
      <c r="B21" s="7" t="s">
        <v>33</v>
      </c>
      <c r="C21" s="8" t="s">
        <v>27</v>
      </c>
      <c r="D21" s="7" t="s">
        <v>34</v>
      </c>
      <c r="E21" s="16">
        <v>45589</v>
      </c>
      <c r="F21" s="19">
        <v>105143.9</v>
      </c>
      <c r="G21" s="9">
        <f t="shared" si="0"/>
        <v>105143.9</v>
      </c>
      <c r="H21" s="15" t="s">
        <v>19</v>
      </c>
    </row>
    <row r="22" spans="1:8" x14ac:dyDescent="0.25">
      <c r="A22" s="15">
        <v>14</v>
      </c>
      <c r="B22" s="7" t="s">
        <v>49</v>
      </c>
      <c r="C22" s="8" t="s">
        <v>36</v>
      </c>
      <c r="D22" s="7" t="s">
        <v>29</v>
      </c>
      <c r="E22" s="16">
        <v>45589</v>
      </c>
      <c r="F22" s="19">
        <v>16094.2</v>
      </c>
      <c r="G22" s="9">
        <f t="shared" si="0"/>
        <v>16094.2</v>
      </c>
      <c r="H22" s="15" t="s">
        <v>15</v>
      </c>
    </row>
    <row r="23" spans="1:8" x14ac:dyDescent="0.25">
      <c r="A23" s="15">
        <v>15</v>
      </c>
      <c r="B23" s="21" t="s">
        <v>16</v>
      </c>
      <c r="C23" s="8" t="s">
        <v>17</v>
      </c>
      <c r="D23" s="7" t="s">
        <v>68</v>
      </c>
      <c r="E23" s="16">
        <v>45591</v>
      </c>
      <c r="F23" s="19">
        <v>45505.55</v>
      </c>
      <c r="G23" s="9">
        <f t="shared" si="0"/>
        <v>45505.55</v>
      </c>
      <c r="H23" s="15" t="s">
        <v>15</v>
      </c>
    </row>
    <row r="24" spans="1:8" x14ac:dyDescent="0.25">
      <c r="A24" s="15">
        <v>16</v>
      </c>
      <c r="B24" s="21" t="s">
        <v>16</v>
      </c>
      <c r="C24" s="8" t="s">
        <v>18</v>
      </c>
      <c r="D24" s="7" t="s">
        <v>67</v>
      </c>
      <c r="E24" s="16">
        <v>45591</v>
      </c>
      <c r="F24" s="19">
        <v>9092.9500000000007</v>
      </c>
      <c r="G24" s="9">
        <f t="shared" si="0"/>
        <v>9092.9500000000007</v>
      </c>
      <c r="H24" s="15" t="s">
        <v>15</v>
      </c>
    </row>
    <row r="25" spans="1:8" x14ac:dyDescent="0.25">
      <c r="A25" s="15">
        <v>17</v>
      </c>
      <c r="B25" s="7" t="s">
        <v>39</v>
      </c>
      <c r="C25" s="8" t="s">
        <v>27</v>
      </c>
      <c r="D25" s="7" t="s">
        <v>38</v>
      </c>
      <c r="E25" s="16">
        <v>45593</v>
      </c>
      <c r="F25" s="19">
        <v>193981.38</v>
      </c>
      <c r="G25" s="9">
        <f t="shared" si="0"/>
        <v>193981.38</v>
      </c>
      <c r="H25" s="15" t="s">
        <v>19</v>
      </c>
    </row>
    <row r="26" spans="1:8" x14ac:dyDescent="0.25">
      <c r="A26" s="15">
        <v>18</v>
      </c>
      <c r="B26" s="7" t="s">
        <v>35</v>
      </c>
      <c r="C26" s="8" t="s">
        <v>36</v>
      </c>
      <c r="D26" s="7" t="s">
        <v>37</v>
      </c>
      <c r="E26" s="16">
        <v>45593</v>
      </c>
      <c r="F26" s="19">
        <v>12339.32</v>
      </c>
      <c r="G26" s="9">
        <f t="shared" si="0"/>
        <v>12339.32</v>
      </c>
      <c r="H26" s="15" t="s">
        <v>19</v>
      </c>
    </row>
    <row r="27" spans="1:8" x14ac:dyDescent="0.25">
      <c r="A27" s="15">
        <v>19</v>
      </c>
      <c r="B27" s="7" t="s">
        <v>50</v>
      </c>
      <c r="C27" s="8" t="s">
        <v>69</v>
      </c>
      <c r="D27" s="7" t="s">
        <v>64</v>
      </c>
      <c r="E27" s="16">
        <v>45594</v>
      </c>
      <c r="F27" s="19">
        <v>3678962.89</v>
      </c>
      <c r="G27" s="9">
        <f t="shared" si="0"/>
        <v>3678962.89</v>
      </c>
      <c r="H27" s="15" t="s">
        <v>15</v>
      </c>
    </row>
    <row r="28" spans="1:8" x14ac:dyDescent="0.25">
      <c r="A28" s="29" t="s">
        <v>4</v>
      </c>
      <c r="B28" s="30"/>
      <c r="C28" s="30"/>
      <c r="D28" s="22"/>
      <c r="E28" s="20"/>
      <c r="F28" s="10">
        <f>SUM(F9:F27)</f>
        <v>7363087.3100000005</v>
      </c>
      <c r="G28" s="10">
        <f>SUM(G9:G27)</f>
        <v>7363087.3100000005</v>
      </c>
      <c r="H28" s="15"/>
    </row>
    <row r="29" spans="1:8" x14ac:dyDescent="0.25">
      <c r="B29" s="12"/>
      <c r="C29" s="12"/>
      <c r="D29" s="12"/>
      <c r="F29" s="13"/>
      <c r="G29" s="13"/>
    </row>
    <row r="30" spans="1:8" x14ac:dyDescent="0.25">
      <c r="B30" s="12"/>
      <c r="C30" s="12"/>
      <c r="D30" s="12"/>
      <c r="F30" s="13"/>
      <c r="G30" s="13"/>
    </row>
    <row r="32" spans="1:8" x14ac:dyDescent="0.25">
      <c r="A32" s="27" t="s">
        <v>5</v>
      </c>
      <c r="B32" s="27"/>
      <c r="C32" s="18"/>
      <c r="D32" s="26"/>
      <c r="E32" s="26"/>
      <c r="F32" s="27" t="s">
        <v>8</v>
      </c>
      <c r="G32" s="27"/>
      <c r="H32" s="27"/>
    </row>
    <row r="33" spans="1:8" x14ac:dyDescent="0.25">
      <c r="A33" s="24" t="s">
        <v>6</v>
      </c>
      <c r="B33" s="24"/>
      <c r="C33" s="17"/>
      <c r="F33" s="24" t="s">
        <v>7</v>
      </c>
      <c r="G33" s="24"/>
      <c r="H33" s="24"/>
    </row>
    <row r="34" spans="1:8" x14ac:dyDescent="0.25">
      <c r="F34" s="11"/>
      <c r="G34" s="11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3"/>
      <c r="B36" s="23"/>
      <c r="C36" s="23"/>
      <c r="D36" s="23"/>
      <c r="E36" s="23"/>
      <c r="F36" s="23"/>
      <c r="G36" s="23"/>
      <c r="H36" s="23"/>
    </row>
  </sheetData>
  <autoFilter ref="A8:H28" xr:uid="{8EDFF83F-CEE8-45A7-8559-15042E197FF7}">
    <sortState xmlns:xlrd2="http://schemas.microsoft.com/office/spreadsheetml/2017/richdata2" ref="A9:H28">
      <sortCondition ref="E8:E28"/>
    </sortState>
  </autoFilter>
  <sortState xmlns:xlrd2="http://schemas.microsoft.com/office/spreadsheetml/2017/richdata2" ref="B9:H27">
    <sortCondition ref="E9:E27"/>
  </sortState>
  <mergeCells count="11">
    <mergeCell ref="A36:H36"/>
    <mergeCell ref="F33:H33"/>
    <mergeCell ref="B2:H2"/>
    <mergeCell ref="B3:H3"/>
    <mergeCell ref="D32:E32"/>
    <mergeCell ref="F32:H32"/>
    <mergeCell ref="A32:B32"/>
    <mergeCell ref="A33:B33"/>
    <mergeCell ref="A35:H35"/>
    <mergeCell ref="A5:H5"/>
    <mergeCell ref="A28:C28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2024-11-01T16:56:17Z</cp:lastPrinted>
  <dcterms:created xsi:type="dcterms:W3CDTF">2019-07-08T14:08:36Z</dcterms:created>
  <dcterms:modified xsi:type="dcterms:W3CDTF">2024-11-01T16:57:29Z</dcterms:modified>
</cp:coreProperties>
</file>