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heredia\Desktop\Document\2021\INFORMACIONES PARA OAI\SEPTIEMBRE\"/>
    </mc:Choice>
  </mc:AlternateContent>
  <xr:revisionPtr revIDLastSave="0" documentId="13_ncr:1_{E369FD22-1BC4-4A89-A7B0-D6A3F6B74F7B}" xr6:coauthVersionLast="45" xr6:coauthVersionMax="45" xr10:uidLastSave="{00000000-0000-0000-0000-000000000000}"/>
  <bookViews>
    <workbookView xWindow="-120" yWindow="-120" windowWidth="21840" windowHeight="13140" xr2:uid="{696647E5-4353-4CE2-9ADB-08D407574C7C}"/>
  </bookViews>
  <sheets>
    <sheet name="SEPTIEMBRE" sheetId="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31" i="6" l="1"/>
  <c r="F31" i="6"/>
  <c r="G10" i="6"/>
  <c r="G11" i="6"/>
  <c r="G12" i="6"/>
  <c r="G13" i="6"/>
  <c r="G14" i="6"/>
  <c r="G15" i="6"/>
  <c r="G16" i="6"/>
  <c r="G17" i="6"/>
  <c r="G18" i="6"/>
  <c r="G19" i="6"/>
  <c r="G20" i="6"/>
  <c r="G21" i="6"/>
  <c r="G9" i="6"/>
</calcChain>
</file>

<file path=xl/sharedStrings.xml><?xml version="1.0" encoding="utf-8"?>
<sst xmlns="http://schemas.openxmlformats.org/spreadsheetml/2006/main" count="70" uniqueCount="49">
  <si>
    <t>MINISTERIO DE CULTURA</t>
  </si>
  <si>
    <t>BIBLIOTECA NACIONAL PEDRO HENRÍQUEZ UREÑA</t>
  </si>
  <si>
    <t>"AÑO DE LA INNOVACIÓN Y LA COMPETITIVIDAD"</t>
  </si>
  <si>
    <t>Concepto</t>
  </si>
  <si>
    <t>Observaciones</t>
  </si>
  <si>
    <t>Luyens Comercial SRL</t>
  </si>
  <si>
    <t>WindTelecom SA</t>
  </si>
  <si>
    <t>Total RD$</t>
  </si>
  <si>
    <t>Juana Heredia Martínez</t>
  </si>
  <si>
    <t>Encargada División Contabilidad</t>
  </si>
  <si>
    <t>Encargado Adm. y Financiero</t>
  </si>
  <si>
    <t>Toner Depot International SRL</t>
  </si>
  <si>
    <t>Servicio telefónico</t>
  </si>
  <si>
    <t xml:space="preserve"> </t>
  </si>
  <si>
    <t>Servicio internet</t>
  </si>
  <si>
    <t>Edwin Tejeda Ciprián</t>
  </si>
  <si>
    <t>Compra materiales  varios</t>
  </si>
  <si>
    <t>Alquiler copiadoras</t>
  </si>
  <si>
    <t>B1500000592</t>
  </si>
  <si>
    <t>Agua Planeta Azul C por A</t>
  </si>
  <si>
    <t>RELACIÓN DE FACTURAS PENDIENTES DE PAGO AL 30/09/2021</t>
  </si>
  <si>
    <t>B1500004271</t>
  </si>
  <si>
    <t>Llenado de botellones de agua</t>
  </si>
  <si>
    <t>B1500055522</t>
  </si>
  <si>
    <t>B1500059256</t>
  </si>
  <si>
    <t>B1500059257</t>
  </si>
  <si>
    <t>B1500059258</t>
  </si>
  <si>
    <t>B1500059259</t>
  </si>
  <si>
    <t>B1500008683</t>
  </si>
  <si>
    <t>B1500008650</t>
  </si>
  <si>
    <t>B1500000054</t>
  </si>
  <si>
    <t>Markop, SRL</t>
  </si>
  <si>
    <t>Alquiler y montaje de mesa de honor en actividad</t>
  </si>
  <si>
    <t>Compra cafetera eléctrica</t>
  </si>
  <si>
    <t>Actualidades SRL</t>
  </si>
  <si>
    <t>B1500000759</t>
  </si>
  <si>
    <t>B1500031022</t>
  </si>
  <si>
    <t>Seguros Reservas</t>
  </si>
  <si>
    <t>Seguro vehículos de la institución</t>
  </si>
  <si>
    <t>Factura ajuste seguro vehículos institución</t>
  </si>
  <si>
    <t>B1500029044</t>
  </si>
  <si>
    <t>No.</t>
  </si>
  <si>
    <t>Proveedor</t>
  </si>
  <si>
    <t>Factura No. NCF</t>
  </si>
  <si>
    <t xml:space="preserve">Fecha </t>
  </si>
  <si>
    <t>Monto facturado</t>
  </si>
  <si>
    <t>Monto pendiente</t>
  </si>
  <si>
    <t>Pendiente</t>
  </si>
  <si>
    <t>Libramiento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</si>
</sst>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yy;@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sz val="9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33">
    <xf numFmtId="0" fontId="0" fillId="0" borderId="0" xfId="0"/>
    <xf numFmtId="164" fontId="0" fillId="0" borderId="0" xfId="0" applyNumberFormat="1"/>
    <xf numFmtId="164" fontId="0" fillId="0" borderId="0" xfId="0" applyNumberFormat="1" applyAlignment="1">
      <alignment horizontal="center"/>
    </xf>
    <xf numFmtId="43" fontId="0" fillId="0" borderId="0" xfId="1" applyFont="1"/>
    <xf numFmtId="0" fontId="2" fillId="0" borderId="1" xfId="0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43" fontId="2" fillId="0" borderId="1" xfId="1" applyFont="1" applyBorder="1" applyAlignment="1">
      <alignment horizontal="center"/>
    </xf>
    <xf numFmtId="0" fontId="0" fillId="0" borderId="1" xfId="0" applyBorder="1"/>
    <xf numFmtId="164" fontId="0" fillId="0" borderId="1" xfId="0" applyNumberFormat="1" applyBorder="1"/>
    <xf numFmtId="43" fontId="0" fillId="0" borderId="1" xfId="1" applyFont="1" applyBorder="1"/>
    <xf numFmtId="43" fontId="2" fillId="0" borderId="1" xfId="1" applyFont="1" applyBorder="1"/>
    <xf numFmtId="43" fontId="5" fillId="0" borderId="0" xfId="1" applyFont="1"/>
    <xf numFmtId="0" fontId="0" fillId="0" borderId="0" xfId="0" applyBorder="1" applyAlignment="1">
      <alignment horizontal="center"/>
    </xf>
    <xf numFmtId="43" fontId="2" fillId="0" borderId="0" xfId="1" applyFont="1" applyBorder="1"/>
    <xf numFmtId="0" fontId="0" fillId="0" borderId="0" xfId="0" applyAlignment="1">
      <alignment horizontal="center"/>
    </xf>
    <xf numFmtId="43" fontId="0" fillId="0" borderId="0" xfId="1" applyFont="1" applyAlignment="1">
      <alignment horizontal="center"/>
    </xf>
    <xf numFmtId="0" fontId="0" fillId="0" borderId="1" xfId="0" applyFont="1" applyBorder="1"/>
    <xf numFmtId="0" fontId="0" fillId="0" borderId="0" xfId="0" applyAlignment="1">
      <alignment horizontal="center"/>
    </xf>
    <xf numFmtId="43" fontId="0" fillId="0" borderId="0" xfId="1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164" fontId="0" fillId="0" borderId="1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43" fontId="5" fillId="0" borderId="0" xfId="1" applyFont="1" applyAlignment="1"/>
    <xf numFmtId="43" fontId="0" fillId="0" borderId="0" xfId="1" applyFont="1" applyAlignment="1"/>
    <xf numFmtId="43" fontId="5" fillId="0" borderId="0" xfId="1" applyFont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43" fontId="0" fillId="0" borderId="0" xfId="1" applyFont="1" applyAlignment="1">
      <alignment horizontal="center"/>
    </xf>
    <xf numFmtId="0" fontId="4" fillId="0" borderId="0" xfId="2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1" xfId="0" applyBorder="1" applyAlignment="1">
      <alignment horizontal="center"/>
    </xf>
  </cellXfs>
  <cellStyles count="3">
    <cellStyle name="Millares" xfId="1" builtinId="3"/>
    <cellStyle name="Normal" xfId="0" builtinId="0"/>
    <cellStyle name="Normal 2" xfId="2" xr:uid="{340D551C-1E83-4C77-B54E-90B244D07AE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161926</xdr:colOff>
      <xdr:row>1</xdr:row>
      <xdr:rowOff>19050</xdr:rowOff>
    </xdr:from>
    <xdr:to>
      <xdr:col>7</xdr:col>
      <xdr:colOff>885825</xdr:colOff>
      <xdr:row>6</xdr:row>
      <xdr:rowOff>28574</xdr:rowOff>
    </xdr:to>
    <xdr:pic>
      <xdr:nvPicPr>
        <xdr:cNvPr id="3" name="Imagen 3" descr="image007">
          <a:extLst>
            <a:ext uri="{FF2B5EF4-FFF2-40B4-BE49-F238E27FC236}">
              <a16:creationId xmlns:a16="http://schemas.microsoft.com/office/drawing/2014/main" id="{16014361-A3D4-4E0A-B186-1C4E963704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96451" y="209550"/>
          <a:ext cx="723899" cy="1038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76200</xdr:colOff>
      <xdr:row>0</xdr:row>
      <xdr:rowOff>0</xdr:rowOff>
    </xdr:from>
    <xdr:to>
      <xdr:col>1</xdr:col>
      <xdr:colOff>1200150</xdr:colOff>
      <xdr:row>4</xdr:row>
      <xdr:rowOff>180341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19818927-C7DA-492C-9009-940F02B169C7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1123950" cy="101854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43E22-5405-45A0-B942-DA7843A494BA}">
  <dimension ref="A2:H39"/>
  <sheetViews>
    <sheetView tabSelected="1" workbookViewId="0">
      <selection activeCell="C46" sqref="C46"/>
    </sheetView>
  </sheetViews>
  <sheetFormatPr baseColWidth="10" defaultRowHeight="15" x14ac:dyDescent="0.25"/>
  <cols>
    <col min="1" max="1" width="4.140625" style="17" bestFit="1" customWidth="1"/>
    <col min="2" max="2" width="27.85546875" bestFit="1" customWidth="1"/>
    <col min="3" max="3" width="45.7109375" style="1" bestFit="1" customWidth="1"/>
    <col min="4" max="4" width="15" bestFit="1" customWidth="1"/>
    <col min="5" max="5" width="15.42578125" style="20" bestFit="1" customWidth="1"/>
    <col min="6" max="6" width="17.42578125" style="3" bestFit="1" customWidth="1"/>
    <col min="7" max="7" width="17.42578125" style="3" customWidth="1"/>
    <col min="8" max="8" width="14.42578125" style="20" customWidth="1"/>
  </cols>
  <sheetData>
    <row r="2" spans="1:8" ht="18" x14ac:dyDescent="0.25">
      <c r="B2" s="30" t="s">
        <v>0</v>
      </c>
      <c r="C2" s="30"/>
      <c r="D2" s="30"/>
      <c r="E2" s="30"/>
      <c r="F2" s="30"/>
      <c r="G2" s="30"/>
      <c r="H2" s="30"/>
    </row>
    <row r="3" spans="1:8" ht="18" x14ac:dyDescent="0.25">
      <c r="B3" s="30" t="s">
        <v>1</v>
      </c>
      <c r="C3" s="30"/>
      <c r="D3" s="30"/>
      <c r="E3" s="30"/>
      <c r="F3" s="30"/>
      <c r="G3" s="30"/>
      <c r="H3" s="30"/>
    </row>
    <row r="5" spans="1:8" x14ac:dyDescent="0.25">
      <c r="B5" s="31" t="s">
        <v>2</v>
      </c>
      <c r="C5" s="31"/>
      <c r="D5" s="31"/>
      <c r="E5" s="31"/>
      <c r="F5" s="31"/>
      <c r="G5" s="31"/>
      <c r="H5" s="31"/>
    </row>
    <row r="6" spans="1:8" x14ac:dyDescent="0.25">
      <c r="B6" s="31" t="s">
        <v>20</v>
      </c>
      <c r="C6" s="31"/>
      <c r="D6" s="31"/>
      <c r="E6" s="31"/>
      <c r="F6" s="31"/>
      <c r="G6" s="31"/>
      <c r="H6" s="31"/>
    </row>
    <row r="7" spans="1:8" x14ac:dyDescent="0.25">
      <c r="B7" s="14"/>
      <c r="C7" s="2"/>
      <c r="D7" s="14"/>
      <c r="F7" s="15"/>
      <c r="G7" s="18"/>
    </row>
    <row r="8" spans="1:8" x14ac:dyDescent="0.25">
      <c r="A8" s="4" t="s">
        <v>41</v>
      </c>
      <c r="B8" s="4" t="s">
        <v>42</v>
      </c>
      <c r="C8" s="4" t="s">
        <v>3</v>
      </c>
      <c r="D8" s="4" t="s">
        <v>43</v>
      </c>
      <c r="E8" s="5" t="s">
        <v>44</v>
      </c>
      <c r="F8" s="6" t="s">
        <v>45</v>
      </c>
      <c r="G8" s="6" t="s">
        <v>46</v>
      </c>
      <c r="H8" s="4" t="s">
        <v>4</v>
      </c>
    </row>
    <row r="9" spans="1:8" x14ac:dyDescent="0.25">
      <c r="A9" s="19">
        <v>1</v>
      </c>
      <c r="B9" s="16" t="s">
        <v>5</v>
      </c>
      <c r="C9" s="16" t="s">
        <v>16</v>
      </c>
      <c r="D9" s="16" t="s">
        <v>18</v>
      </c>
      <c r="E9" s="22">
        <v>44294</v>
      </c>
      <c r="F9" s="9">
        <v>131465.13</v>
      </c>
      <c r="G9" s="9">
        <f>+F9</f>
        <v>131465.13</v>
      </c>
      <c r="H9" s="21" t="s">
        <v>47</v>
      </c>
    </row>
    <row r="10" spans="1:8" x14ac:dyDescent="0.25">
      <c r="A10" s="19">
        <v>2</v>
      </c>
      <c r="B10" s="7" t="s">
        <v>37</v>
      </c>
      <c r="C10" s="7" t="s">
        <v>39</v>
      </c>
      <c r="D10" s="7" t="s">
        <v>40</v>
      </c>
      <c r="E10" s="23">
        <v>44320</v>
      </c>
      <c r="F10" s="9">
        <v>1276</v>
      </c>
      <c r="G10" s="9">
        <f t="shared" ref="G10:G21" si="0">+F10</f>
        <v>1276</v>
      </c>
      <c r="H10" s="21" t="s">
        <v>48</v>
      </c>
    </row>
    <row r="11" spans="1:8" x14ac:dyDescent="0.25">
      <c r="A11" s="19">
        <v>3</v>
      </c>
      <c r="B11" s="7" t="s">
        <v>11</v>
      </c>
      <c r="C11" s="7" t="s">
        <v>17</v>
      </c>
      <c r="D11" s="7" t="s">
        <v>21</v>
      </c>
      <c r="E11" s="23">
        <v>44456</v>
      </c>
      <c r="F11" s="9">
        <v>15989</v>
      </c>
      <c r="G11" s="9">
        <f t="shared" si="0"/>
        <v>15989</v>
      </c>
      <c r="H11" s="21" t="s">
        <v>48</v>
      </c>
    </row>
    <row r="12" spans="1:8" x14ac:dyDescent="0.25">
      <c r="A12" s="19">
        <v>4</v>
      </c>
      <c r="B12" s="16" t="s">
        <v>19</v>
      </c>
      <c r="C12" s="16" t="s">
        <v>22</v>
      </c>
      <c r="D12" s="16" t="s">
        <v>23</v>
      </c>
      <c r="E12" s="22">
        <v>44432</v>
      </c>
      <c r="F12" s="9">
        <v>2759.86</v>
      </c>
      <c r="G12" s="9">
        <f t="shared" si="0"/>
        <v>2759.86</v>
      </c>
      <c r="H12" s="21" t="s">
        <v>48</v>
      </c>
    </row>
    <row r="13" spans="1:8" x14ac:dyDescent="0.25">
      <c r="A13" s="19">
        <v>5</v>
      </c>
      <c r="B13" s="7" t="s">
        <v>31</v>
      </c>
      <c r="C13" s="7" t="s">
        <v>32</v>
      </c>
      <c r="D13" s="7" t="s">
        <v>30</v>
      </c>
      <c r="E13" s="23">
        <v>44432</v>
      </c>
      <c r="F13" s="9">
        <v>20060</v>
      </c>
      <c r="G13" s="9">
        <f t="shared" si="0"/>
        <v>20060</v>
      </c>
      <c r="H13" s="21" t="s">
        <v>47</v>
      </c>
    </row>
    <row r="14" spans="1:8" x14ac:dyDescent="0.25">
      <c r="A14" s="19">
        <v>6</v>
      </c>
      <c r="B14" s="16" t="s">
        <v>19</v>
      </c>
      <c r="C14" s="16" t="s">
        <v>22</v>
      </c>
      <c r="D14" s="7" t="s">
        <v>24</v>
      </c>
      <c r="E14" s="23">
        <v>44434</v>
      </c>
      <c r="F14" s="9">
        <v>1800</v>
      </c>
      <c r="G14" s="9">
        <f t="shared" si="0"/>
        <v>1800</v>
      </c>
      <c r="H14" s="21" t="s">
        <v>48</v>
      </c>
    </row>
    <row r="15" spans="1:8" x14ac:dyDescent="0.25">
      <c r="A15" s="19">
        <v>7</v>
      </c>
      <c r="B15" s="16" t="s">
        <v>19</v>
      </c>
      <c r="C15" s="16" t="s">
        <v>22</v>
      </c>
      <c r="D15" s="7" t="s">
        <v>25</v>
      </c>
      <c r="E15" s="23">
        <v>44434</v>
      </c>
      <c r="F15" s="9">
        <v>1200</v>
      </c>
      <c r="G15" s="9">
        <f t="shared" si="0"/>
        <v>1200</v>
      </c>
      <c r="H15" s="21" t="s">
        <v>48</v>
      </c>
    </row>
    <row r="16" spans="1:8" x14ac:dyDescent="0.25">
      <c r="A16" s="19">
        <v>8</v>
      </c>
      <c r="B16" s="16" t="s">
        <v>19</v>
      </c>
      <c r="C16" s="16" t="s">
        <v>22</v>
      </c>
      <c r="D16" s="7" t="s">
        <v>26</v>
      </c>
      <c r="E16" s="23">
        <v>44434</v>
      </c>
      <c r="F16" s="9">
        <v>660</v>
      </c>
      <c r="G16" s="9">
        <f t="shared" si="0"/>
        <v>660</v>
      </c>
      <c r="H16" s="21" t="s">
        <v>48</v>
      </c>
    </row>
    <row r="17" spans="1:8" x14ac:dyDescent="0.25">
      <c r="A17" s="19">
        <v>9</v>
      </c>
      <c r="B17" s="16" t="s">
        <v>19</v>
      </c>
      <c r="C17" s="16" t="s">
        <v>22</v>
      </c>
      <c r="D17" s="7" t="s">
        <v>27</v>
      </c>
      <c r="E17" s="23">
        <v>44434</v>
      </c>
      <c r="F17" s="9">
        <v>2340</v>
      </c>
      <c r="G17" s="9">
        <f t="shared" si="0"/>
        <v>2340</v>
      </c>
      <c r="H17" s="21" t="s">
        <v>48</v>
      </c>
    </row>
    <row r="18" spans="1:8" x14ac:dyDescent="0.25">
      <c r="A18" s="19">
        <v>10</v>
      </c>
      <c r="B18" s="7" t="s">
        <v>37</v>
      </c>
      <c r="C18" s="7" t="s">
        <v>38</v>
      </c>
      <c r="D18" s="7" t="s">
        <v>36</v>
      </c>
      <c r="E18" s="23">
        <v>44448</v>
      </c>
      <c r="F18" s="9">
        <v>130341.89</v>
      </c>
      <c r="G18" s="9">
        <f t="shared" si="0"/>
        <v>130341.89</v>
      </c>
      <c r="H18" s="21" t="s">
        <v>48</v>
      </c>
    </row>
    <row r="19" spans="1:8" x14ac:dyDescent="0.25">
      <c r="A19" s="19">
        <v>11</v>
      </c>
      <c r="B19" s="7" t="s">
        <v>34</v>
      </c>
      <c r="C19" s="7" t="s">
        <v>33</v>
      </c>
      <c r="D19" s="7" t="s">
        <v>35</v>
      </c>
      <c r="E19" s="23">
        <v>44452</v>
      </c>
      <c r="F19" s="9">
        <v>3658</v>
      </c>
      <c r="G19" s="9">
        <f t="shared" si="0"/>
        <v>3658</v>
      </c>
      <c r="H19" s="21" t="s">
        <v>47</v>
      </c>
    </row>
    <row r="20" spans="1:8" x14ac:dyDescent="0.25">
      <c r="A20" s="19">
        <v>12</v>
      </c>
      <c r="B20" s="7" t="s">
        <v>6</v>
      </c>
      <c r="C20" s="7" t="s">
        <v>12</v>
      </c>
      <c r="D20" s="7" t="s">
        <v>28</v>
      </c>
      <c r="E20" s="23">
        <v>44465</v>
      </c>
      <c r="F20" s="9">
        <v>9352.76</v>
      </c>
      <c r="G20" s="9">
        <f t="shared" si="0"/>
        <v>9352.76</v>
      </c>
      <c r="H20" s="21" t="s">
        <v>47</v>
      </c>
    </row>
    <row r="21" spans="1:8" x14ac:dyDescent="0.25">
      <c r="A21" s="19">
        <v>13</v>
      </c>
      <c r="B21" s="7" t="s">
        <v>6</v>
      </c>
      <c r="C21" s="7" t="s">
        <v>14</v>
      </c>
      <c r="D21" s="7" t="s">
        <v>29</v>
      </c>
      <c r="E21" s="23">
        <v>44465</v>
      </c>
      <c r="F21" s="9">
        <v>42606.720000000001</v>
      </c>
      <c r="G21" s="9">
        <f t="shared" si="0"/>
        <v>42606.720000000001</v>
      </c>
      <c r="H21" s="21" t="s">
        <v>47</v>
      </c>
    </row>
    <row r="22" spans="1:8" x14ac:dyDescent="0.25">
      <c r="A22" s="19"/>
      <c r="B22" s="7"/>
      <c r="C22" s="8"/>
      <c r="D22" s="7"/>
      <c r="E22" s="21"/>
      <c r="F22" s="9"/>
      <c r="G22" s="9"/>
      <c r="H22" s="21"/>
    </row>
    <row r="23" spans="1:8" x14ac:dyDescent="0.25">
      <c r="A23" s="19"/>
      <c r="B23" s="7"/>
      <c r="C23" s="8"/>
      <c r="D23" s="7"/>
      <c r="E23" s="21"/>
      <c r="F23" s="9"/>
      <c r="G23" s="9"/>
      <c r="H23" s="21"/>
    </row>
    <row r="24" spans="1:8" x14ac:dyDescent="0.25">
      <c r="A24" s="19"/>
      <c r="B24" s="7"/>
      <c r="C24" s="8"/>
      <c r="D24" s="7"/>
      <c r="E24" s="21" t="s">
        <v>13</v>
      </c>
      <c r="F24" s="9"/>
      <c r="G24" s="9"/>
      <c r="H24" s="21"/>
    </row>
    <row r="25" spans="1:8" x14ac:dyDescent="0.25">
      <c r="A25" s="19"/>
      <c r="B25" s="7"/>
      <c r="C25" s="8"/>
      <c r="D25" s="7"/>
      <c r="E25" s="21"/>
      <c r="F25" s="9"/>
      <c r="G25" s="9"/>
      <c r="H25" s="21"/>
    </row>
    <row r="26" spans="1:8" x14ac:dyDescent="0.25">
      <c r="A26" s="19"/>
      <c r="B26" s="7"/>
      <c r="C26" s="8"/>
      <c r="D26" s="7"/>
      <c r="E26" s="21"/>
      <c r="F26" s="9"/>
      <c r="G26" s="9"/>
      <c r="H26" s="21"/>
    </row>
    <row r="27" spans="1:8" x14ac:dyDescent="0.25">
      <c r="A27" s="19"/>
      <c r="B27" s="7"/>
      <c r="C27" s="8"/>
      <c r="D27" s="7"/>
      <c r="E27" s="21"/>
      <c r="F27" s="9"/>
      <c r="G27" s="9"/>
      <c r="H27" s="21"/>
    </row>
    <row r="28" spans="1:8" x14ac:dyDescent="0.25">
      <c r="A28" s="19"/>
      <c r="B28" s="7"/>
      <c r="C28" s="8"/>
      <c r="D28" s="7"/>
      <c r="E28" s="21"/>
      <c r="F28" s="9"/>
      <c r="G28" s="9"/>
      <c r="H28" s="21"/>
    </row>
    <row r="29" spans="1:8" x14ac:dyDescent="0.25">
      <c r="A29" s="19"/>
      <c r="B29" s="7"/>
      <c r="C29" s="8"/>
      <c r="D29" s="7"/>
      <c r="E29" s="21"/>
      <c r="F29" s="9"/>
      <c r="G29" s="9"/>
      <c r="H29" s="21"/>
    </row>
    <row r="30" spans="1:8" x14ac:dyDescent="0.25">
      <c r="A30" s="19"/>
      <c r="B30" s="7"/>
      <c r="C30" s="8"/>
      <c r="D30" s="7"/>
      <c r="E30" s="21"/>
      <c r="F30" s="9"/>
      <c r="G30" s="9"/>
      <c r="H30" s="21"/>
    </row>
    <row r="31" spans="1:8" x14ac:dyDescent="0.25">
      <c r="A31" s="19"/>
      <c r="B31" s="32" t="s">
        <v>7</v>
      </c>
      <c r="C31" s="32"/>
      <c r="D31" s="32"/>
      <c r="E31" s="32"/>
      <c r="F31" s="10">
        <f>SUM(F9:F30)</f>
        <v>363509.36</v>
      </c>
      <c r="G31" s="10">
        <f>SUM(G9:G30)</f>
        <v>363509.36</v>
      </c>
      <c r="H31" s="21"/>
    </row>
    <row r="32" spans="1:8" x14ac:dyDescent="0.25">
      <c r="B32" s="12"/>
      <c r="C32" s="12"/>
      <c r="D32" s="12"/>
      <c r="E32" s="12"/>
      <c r="F32" s="13"/>
      <c r="G32" s="13"/>
      <c r="H32" s="12"/>
    </row>
    <row r="33" spans="1:8" x14ac:dyDescent="0.25">
      <c r="B33" s="12"/>
      <c r="C33" s="12"/>
      <c r="D33" s="12"/>
      <c r="E33" s="12"/>
      <c r="F33" s="13"/>
      <c r="G33" s="13"/>
      <c r="H33" s="12"/>
    </row>
    <row r="35" spans="1:8" x14ac:dyDescent="0.25">
      <c r="A35" s="29" t="s">
        <v>8</v>
      </c>
      <c r="B35" s="29"/>
      <c r="C35" s="25"/>
      <c r="D35" s="27"/>
      <c r="E35" s="27"/>
      <c r="F35" s="29" t="s">
        <v>15</v>
      </c>
      <c r="G35" s="29"/>
      <c r="H35" s="29"/>
    </row>
    <row r="36" spans="1:8" x14ac:dyDescent="0.25">
      <c r="A36" s="26" t="s">
        <v>9</v>
      </c>
      <c r="B36" s="26"/>
      <c r="C36" s="24"/>
      <c r="F36" s="26" t="s">
        <v>10</v>
      </c>
      <c r="G36" s="26"/>
      <c r="H36" s="26"/>
    </row>
    <row r="37" spans="1:8" x14ac:dyDescent="0.25">
      <c r="F37" s="11"/>
      <c r="G37" s="11"/>
    </row>
    <row r="38" spans="1:8" x14ac:dyDescent="0.25">
      <c r="A38" s="27"/>
      <c r="B38" s="27"/>
      <c r="C38" s="27"/>
      <c r="D38" s="27"/>
      <c r="E38" s="27"/>
      <c r="F38" s="27"/>
      <c r="G38" s="27"/>
      <c r="H38" s="27"/>
    </row>
    <row r="39" spans="1:8" x14ac:dyDescent="0.25">
      <c r="A39" s="28"/>
      <c r="B39" s="28"/>
      <c r="C39" s="28"/>
      <c r="D39" s="28"/>
      <c r="E39" s="28"/>
      <c r="F39" s="28"/>
      <c r="G39" s="28"/>
      <c r="H39" s="28"/>
    </row>
  </sheetData>
  <sortState xmlns:xlrd2="http://schemas.microsoft.com/office/spreadsheetml/2017/richdata2" ref="D9:F21">
    <sortCondition ref="E9:E21"/>
  </sortState>
  <mergeCells count="12">
    <mergeCell ref="A39:H39"/>
    <mergeCell ref="F36:H36"/>
    <mergeCell ref="B2:H2"/>
    <mergeCell ref="B3:H3"/>
    <mergeCell ref="B5:H5"/>
    <mergeCell ref="B6:H6"/>
    <mergeCell ref="B31:E31"/>
    <mergeCell ref="D35:E35"/>
    <mergeCell ref="F35:H35"/>
    <mergeCell ref="A35:B35"/>
    <mergeCell ref="A36:B36"/>
    <mergeCell ref="A38:H38"/>
  </mergeCells>
  <phoneticPr fontId="6" type="noConversion"/>
  <printOptions horizontalCentered="1"/>
  <pageMargins left="0.25" right="0.25" top="0.75" bottom="0.75" header="0.3" footer="0.3"/>
  <pageSetup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SEPTIEMBRE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jheredia</dc:creator>
  <cp:lastModifiedBy>Juana Heredia Martínez</cp:lastModifiedBy>
  <cp:lastPrinted>2021-10-08T19:41:34Z</cp:lastPrinted>
  <dcterms:created xsi:type="dcterms:W3CDTF">2019-07-08T14:08:36Z</dcterms:created>
  <dcterms:modified xsi:type="dcterms:W3CDTF">2021-10-08T19:41:50Z</dcterms:modified>
</cp:coreProperties>
</file>