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inventario trimestral\"/>
    </mc:Choice>
  </mc:AlternateContent>
  <xr:revisionPtr revIDLastSave="0" documentId="8_{A63A760D-2A19-49B3-AC43-D7B069F0F226}" xr6:coauthVersionLast="45" xr6:coauthVersionMax="45" xr10:uidLastSave="{00000000-0000-0000-0000-000000000000}"/>
  <bookViews>
    <workbookView xWindow="-120" yWindow="-120" windowWidth="20730" windowHeight="11160" xr2:uid="{B0F8E7EF-3A0C-40D7-825F-B9038AA66A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51" i="1" l="1"/>
</calcChain>
</file>

<file path=xl/sharedStrings.xml><?xml version="1.0" encoding="utf-8"?>
<sst xmlns="http://schemas.openxmlformats.org/spreadsheetml/2006/main" count="103" uniqueCount="101">
  <si>
    <t xml:space="preserve">                                        </t>
  </si>
  <si>
    <t>RELACION DE INVENTARIO MATERIALES DE LIMPIEZA</t>
  </si>
  <si>
    <t xml:space="preserve">FECHA DE ADQUISICION </t>
  </si>
  <si>
    <t>FECHA DE  REGISTRO</t>
  </si>
  <si>
    <t>CODIGO INSTITUCIONAL</t>
  </si>
  <si>
    <t>BREVE DESCRIPCION DEL BIEN</t>
  </si>
  <si>
    <t>EXISTENCIA</t>
  </si>
  <si>
    <t>PRECIO UNITARIO RD$</t>
  </si>
  <si>
    <t>VALORES RD$</t>
  </si>
  <si>
    <t>014</t>
  </si>
  <si>
    <t>fundas negras 30 gls</t>
  </si>
  <si>
    <t>013</t>
  </si>
  <si>
    <t>Fundas negras 15 gls</t>
  </si>
  <si>
    <t>015</t>
  </si>
  <si>
    <t>fundas negra 55 galones</t>
  </si>
  <si>
    <t>026</t>
  </si>
  <si>
    <t>Papel baño</t>
  </si>
  <si>
    <t>036</t>
  </si>
  <si>
    <t>Servilletas de baño</t>
  </si>
  <si>
    <t>035</t>
  </si>
  <si>
    <t>Galon De Alcohol 95%</t>
  </si>
  <si>
    <t>030</t>
  </si>
  <si>
    <t>Servilleta cocina</t>
  </si>
  <si>
    <t>033</t>
  </si>
  <si>
    <t>Vasos 4 oz</t>
  </si>
  <si>
    <t>034</t>
  </si>
  <si>
    <t>Vasos 7 oz</t>
  </si>
  <si>
    <t>003</t>
  </si>
  <si>
    <t>Alcohol 70%</t>
  </si>
  <si>
    <t>024</t>
  </si>
  <si>
    <t>Lysol liquido Galon</t>
  </si>
  <si>
    <t>004</t>
  </si>
  <si>
    <t xml:space="preserve">Azucar </t>
  </si>
  <si>
    <t>006</t>
  </si>
  <si>
    <t xml:space="preserve">Café </t>
  </si>
  <si>
    <t>008</t>
  </si>
  <si>
    <t>Cloro</t>
  </si>
  <si>
    <t>011</t>
  </si>
  <si>
    <t>Desinfectante</t>
  </si>
  <si>
    <t>020</t>
  </si>
  <si>
    <t>Jabón de fregar</t>
  </si>
  <si>
    <t>021</t>
  </si>
  <si>
    <t>Jabón Liquido</t>
  </si>
  <si>
    <t>022</t>
  </si>
  <si>
    <t>Limpia cristales</t>
  </si>
  <si>
    <t>018</t>
  </si>
  <si>
    <t>Guantes medicos</t>
  </si>
  <si>
    <t>025</t>
  </si>
  <si>
    <t>Mascarillas</t>
  </si>
  <si>
    <t>027</t>
  </si>
  <si>
    <t>platos foam con tapa</t>
  </si>
  <si>
    <t>016</t>
  </si>
  <si>
    <t>Gorros enfermera peq</t>
  </si>
  <si>
    <t>031</t>
  </si>
  <si>
    <t>Suaper #24</t>
  </si>
  <si>
    <t>012</t>
  </si>
  <si>
    <t>Desinfectante Maquina</t>
  </si>
  <si>
    <t>037</t>
  </si>
  <si>
    <t>lysol spray</t>
  </si>
  <si>
    <t>038</t>
  </si>
  <si>
    <t>Rollo de papel toalla</t>
  </si>
  <si>
    <t>039</t>
  </si>
  <si>
    <t>040</t>
  </si>
  <si>
    <t>manitas limpias galon</t>
  </si>
  <si>
    <t>041</t>
  </si>
  <si>
    <t>Cubeta 15 litros</t>
  </si>
  <si>
    <t>042</t>
  </si>
  <si>
    <t>Lentes Protectores</t>
  </si>
  <si>
    <t>043</t>
  </si>
  <si>
    <t>Cubetas medianas</t>
  </si>
  <si>
    <t>044</t>
  </si>
  <si>
    <t>Lanilla para limpieza</t>
  </si>
  <si>
    <t>007</t>
  </si>
  <si>
    <t>Cepillo p/ sanitario</t>
  </si>
  <si>
    <t>010</t>
  </si>
  <si>
    <t>Dekaline</t>
  </si>
  <si>
    <t>Escobas</t>
  </si>
  <si>
    <t>028</t>
  </si>
  <si>
    <t>Recogedores basura</t>
  </si>
  <si>
    <t>Zafacon plastico sin tapa 28gl</t>
  </si>
  <si>
    <t>Zafacon plastico sin tapa 12 gl</t>
  </si>
  <si>
    <t>029</t>
  </si>
  <si>
    <t>Saco de ace</t>
  </si>
  <si>
    <t>061</t>
  </si>
  <si>
    <t>fardo de botellitas de agua</t>
  </si>
  <si>
    <t>Brillo verde</t>
  </si>
  <si>
    <t>TOTAL GENERAL</t>
  </si>
  <si>
    <t>******OBSERVACION******</t>
  </si>
  <si>
    <t>Realizado por:</t>
  </si>
  <si>
    <t>Aux. Almacen</t>
  </si>
  <si>
    <t>0203</t>
  </si>
  <si>
    <t>0204</t>
  </si>
  <si>
    <t>Los códigos de Bienes Nacionales NO aplican para esta relación de materiales de oficina</t>
  </si>
  <si>
    <t xml:space="preserve">Aprobado por </t>
  </si>
  <si>
    <t>__________________</t>
  </si>
  <si>
    <t>________________________</t>
  </si>
  <si>
    <t>Anderson M. Remigio</t>
  </si>
  <si>
    <t>Edwin Tejeda</t>
  </si>
  <si>
    <t>Enc. Administrativo y Financiero</t>
  </si>
  <si>
    <t>insecticida</t>
  </si>
  <si>
    <t>02/04/202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</si>
</sst>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9" fontId="6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/>
    <xf numFmtId="3" fontId="5" fillId="3" borderId="2" xfId="0" applyNumberFormat="1" applyFont="1" applyFill="1" applyBorder="1"/>
    <xf numFmtId="43" fontId="5" fillId="0" borderId="2" xfId="1" applyFont="1" applyBorder="1"/>
    <xf numFmtId="0" fontId="5" fillId="4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43" fontId="5" fillId="0" borderId="2" xfId="1" applyFont="1" applyFill="1" applyBorder="1"/>
    <xf numFmtId="3" fontId="5" fillId="0" borderId="2" xfId="0" applyNumberFormat="1" applyFont="1" applyBorder="1"/>
    <xf numFmtId="14" fontId="6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43" fontId="7" fillId="2" borderId="2" xfId="1" applyFont="1" applyFill="1" applyBorder="1"/>
    <xf numFmtId="39" fontId="8" fillId="2" borderId="2" xfId="3" applyNumberFormat="1" applyFont="1" applyFill="1" applyBorder="1" applyAlignment="1">
      <alignment horizontal="right" vertical="center" wrapText="1"/>
    </xf>
    <xf numFmtId="0" fontId="3" fillId="0" borderId="0" xfId="2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9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2" xfId="0" applyNumberFormat="1" applyBorder="1"/>
  </cellXfs>
  <cellStyles count="4">
    <cellStyle name="Millares" xfId="1" builtinId="3"/>
    <cellStyle name="Millares 3" xfId="3" xr:uid="{4CB9B550-0AA8-40BA-9CA5-BE83A3F97545}"/>
    <cellStyle name="Normal" xfId="0" builtinId="0"/>
    <cellStyle name="Normal 5" xfId="2" xr:uid="{7C58801F-73DF-492A-ACF8-DBB93182B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0</xdr:row>
          <xdr:rowOff>0</xdr:rowOff>
        </xdr:from>
        <xdr:to>
          <xdr:col>3</xdr:col>
          <xdr:colOff>971550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382B-C8F1-4383-8759-F3B6BE6C820A}">
  <dimension ref="A1:G59"/>
  <sheetViews>
    <sheetView tabSelected="1" topLeftCell="A5" zoomScaleNormal="100" workbookViewId="0">
      <selection activeCell="H11" sqref="H11"/>
    </sheetView>
  </sheetViews>
  <sheetFormatPr baseColWidth="10" defaultRowHeight="15" x14ac:dyDescent="0.25"/>
  <cols>
    <col min="1" max="1" width="12.140625" customWidth="1"/>
    <col min="2" max="2" width="11.5703125" customWidth="1"/>
    <col min="3" max="3" width="7.140625" customWidth="1"/>
    <col min="4" max="4" width="32.42578125" customWidth="1"/>
    <col min="5" max="5" width="6.28515625" customWidth="1"/>
    <col min="6" max="6" width="14.28515625" customWidth="1"/>
    <col min="7" max="7" width="14.42578125" customWidth="1"/>
  </cols>
  <sheetData>
    <row r="1" spans="1:7" x14ac:dyDescent="0.25">
      <c r="A1" s="1"/>
      <c r="B1" s="1"/>
      <c r="C1" s="1"/>
    </row>
    <row r="2" spans="1:7" x14ac:dyDescent="0.25">
      <c r="A2" s="1"/>
      <c r="B2" s="1"/>
      <c r="C2" s="1"/>
    </row>
    <row r="3" spans="1:7" x14ac:dyDescent="0.25">
      <c r="A3" s="1"/>
      <c r="B3" s="1"/>
      <c r="C3" s="1"/>
    </row>
    <row r="4" spans="1:7" x14ac:dyDescent="0.25">
      <c r="A4" s="1"/>
      <c r="B4" s="1"/>
      <c r="C4" s="1"/>
    </row>
    <row r="5" spans="1:7" x14ac:dyDescent="0.25">
      <c r="A5" s="1"/>
      <c r="B5" s="2" t="s">
        <v>0</v>
      </c>
      <c r="C5" s="29"/>
      <c r="D5" s="29"/>
      <c r="E5" s="29"/>
      <c r="F5" s="2"/>
    </row>
    <row r="6" spans="1:7" x14ac:dyDescent="0.25">
      <c r="A6" s="1"/>
      <c r="B6" s="2"/>
      <c r="C6" s="2"/>
      <c r="D6" s="2"/>
      <c r="E6" s="2"/>
      <c r="F6" s="2"/>
    </row>
    <row r="7" spans="1:7" x14ac:dyDescent="0.25">
      <c r="A7" s="1"/>
      <c r="B7" s="30" t="s">
        <v>1</v>
      </c>
      <c r="C7" s="30"/>
      <c r="D7" s="30"/>
      <c r="E7" s="30"/>
      <c r="F7" s="30"/>
    </row>
    <row r="8" spans="1:7" x14ac:dyDescent="0.25">
      <c r="A8" s="1"/>
      <c r="B8" s="2"/>
      <c r="C8" s="31" t="s">
        <v>100</v>
      </c>
      <c r="D8" s="32"/>
      <c r="E8" s="32"/>
      <c r="F8" s="2"/>
    </row>
    <row r="9" spans="1:7" ht="51" x14ac:dyDescent="0.25">
      <c r="A9" s="3" t="s">
        <v>2</v>
      </c>
      <c r="B9" s="3" t="s">
        <v>3</v>
      </c>
      <c r="C9" s="3" t="s">
        <v>4</v>
      </c>
      <c r="D9" s="4" t="s">
        <v>5</v>
      </c>
      <c r="E9" s="4" t="s">
        <v>6</v>
      </c>
      <c r="F9" s="5" t="s">
        <v>7</v>
      </c>
      <c r="G9" s="5" t="s">
        <v>8</v>
      </c>
    </row>
    <row r="10" spans="1:7" x14ac:dyDescent="0.25">
      <c r="A10" s="6">
        <v>44178</v>
      </c>
      <c r="B10" s="6">
        <v>44178</v>
      </c>
      <c r="C10" s="7" t="s">
        <v>9</v>
      </c>
      <c r="D10" s="8" t="s">
        <v>10</v>
      </c>
      <c r="E10" s="9">
        <v>4</v>
      </c>
      <c r="F10" s="10">
        <v>289.10000000000002</v>
      </c>
      <c r="G10" s="34">
        <f>E10*F10</f>
        <v>1156.4000000000001</v>
      </c>
    </row>
    <row r="11" spans="1:7" x14ac:dyDescent="0.25">
      <c r="A11" s="6">
        <v>44523</v>
      </c>
      <c r="B11" s="6">
        <v>44524</v>
      </c>
      <c r="C11" s="7" t="s">
        <v>11</v>
      </c>
      <c r="D11" s="8" t="s">
        <v>12</v>
      </c>
      <c r="E11" s="9">
        <v>5</v>
      </c>
      <c r="F11" s="10">
        <v>241.9</v>
      </c>
      <c r="G11" s="34">
        <f t="shared" ref="G11:G50" si="0">E11*F11</f>
        <v>1209.5</v>
      </c>
    </row>
    <row r="12" spans="1:7" x14ac:dyDescent="0.25">
      <c r="A12" s="6">
        <v>44178</v>
      </c>
      <c r="B12" s="6">
        <v>44178</v>
      </c>
      <c r="C12" s="7" t="s">
        <v>13</v>
      </c>
      <c r="D12" s="8" t="s">
        <v>14</v>
      </c>
      <c r="E12" s="9">
        <v>10</v>
      </c>
      <c r="F12" s="10">
        <v>430.7</v>
      </c>
      <c r="G12" s="34">
        <f t="shared" si="0"/>
        <v>4307</v>
      </c>
    </row>
    <row r="13" spans="1:7" x14ac:dyDescent="0.25">
      <c r="A13" s="6">
        <v>44178</v>
      </c>
      <c r="B13" s="6">
        <v>44178</v>
      </c>
      <c r="C13" s="7" t="s">
        <v>15</v>
      </c>
      <c r="D13" s="8" t="s">
        <v>16</v>
      </c>
      <c r="E13" s="8">
        <v>0</v>
      </c>
      <c r="F13" s="10">
        <v>566.4</v>
      </c>
      <c r="G13" s="34">
        <f t="shared" si="0"/>
        <v>0</v>
      </c>
    </row>
    <row r="14" spans="1:7" x14ac:dyDescent="0.25">
      <c r="A14" s="6">
        <v>44178</v>
      </c>
      <c r="B14" s="6">
        <v>44178</v>
      </c>
      <c r="C14" s="7" t="s">
        <v>17</v>
      </c>
      <c r="D14" s="8" t="s">
        <v>18</v>
      </c>
      <c r="E14" s="8">
        <v>1</v>
      </c>
      <c r="F14" s="10">
        <v>944</v>
      </c>
      <c r="G14" s="34">
        <f t="shared" si="0"/>
        <v>944</v>
      </c>
    </row>
    <row r="15" spans="1:7" x14ac:dyDescent="0.25">
      <c r="A15" s="6">
        <v>44178</v>
      </c>
      <c r="B15" s="6">
        <v>44178</v>
      </c>
      <c r="C15" s="7" t="s">
        <v>19</v>
      </c>
      <c r="D15" s="8" t="s">
        <v>20</v>
      </c>
      <c r="E15" s="8">
        <v>0</v>
      </c>
      <c r="F15" s="10">
        <v>873.2</v>
      </c>
      <c r="G15" s="34">
        <f t="shared" si="0"/>
        <v>0</v>
      </c>
    </row>
    <row r="16" spans="1:7" x14ac:dyDescent="0.25">
      <c r="A16" s="6">
        <v>44178</v>
      </c>
      <c r="B16" s="6">
        <v>44178</v>
      </c>
      <c r="C16" s="7" t="s">
        <v>21</v>
      </c>
      <c r="D16" s="8" t="s">
        <v>22</v>
      </c>
      <c r="E16" s="11">
        <v>5</v>
      </c>
      <c r="F16" s="10">
        <v>885</v>
      </c>
      <c r="G16" s="34">
        <f t="shared" si="0"/>
        <v>4425</v>
      </c>
    </row>
    <row r="17" spans="1:7" x14ac:dyDescent="0.25">
      <c r="A17" s="6">
        <v>44178</v>
      </c>
      <c r="B17" s="6">
        <v>44178</v>
      </c>
      <c r="C17" s="7" t="s">
        <v>23</v>
      </c>
      <c r="D17" s="8" t="s">
        <v>24</v>
      </c>
      <c r="E17" s="11">
        <v>0</v>
      </c>
      <c r="F17" s="10">
        <v>1764.1</v>
      </c>
      <c r="G17" s="34">
        <f t="shared" si="0"/>
        <v>0</v>
      </c>
    </row>
    <row r="18" spans="1:7" x14ac:dyDescent="0.25">
      <c r="A18" s="6">
        <v>44178</v>
      </c>
      <c r="B18" s="6">
        <v>44178</v>
      </c>
      <c r="C18" s="7" t="s">
        <v>25</v>
      </c>
      <c r="D18" s="8" t="s">
        <v>26</v>
      </c>
      <c r="E18" s="12">
        <v>13</v>
      </c>
      <c r="F18" s="10">
        <v>3136.44</v>
      </c>
      <c r="G18" s="34">
        <f t="shared" si="0"/>
        <v>40773.72</v>
      </c>
    </row>
    <row r="19" spans="1:7" x14ac:dyDescent="0.25">
      <c r="A19" s="6">
        <v>44178</v>
      </c>
      <c r="B19" s="6">
        <v>44178</v>
      </c>
      <c r="C19" s="7" t="s">
        <v>27</v>
      </c>
      <c r="D19" s="8" t="s">
        <v>28</v>
      </c>
      <c r="E19" s="8">
        <v>17</v>
      </c>
      <c r="F19" s="10">
        <v>450</v>
      </c>
      <c r="G19" s="34">
        <f t="shared" si="0"/>
        <v>7650</v>
      </c>
    </row>
    <row r="20" spans="1:7" x14ac:dyDescent="0.25">
      <c r="A20" s="6">
        <v>44178</v>
      </c>
      <c r="B20" s="6">
        <v>44178</v>
      </c>
      <c r="C20" s="7" t="s">
        <v>29</v>
      </c>
      <c r="D20" s="8" t="s">
        <v>30</v>
      </c>
      <c r="E20" s="13">
        <v>7</v>
      </c>
      <c r="F20" s="10">
        <v>1416</v>
      </c>
      <c r="G20" s="34">
        <f t="shared" si="0"/>
        <v>9912</v>
      </c>
    </row>
    <row r="21" spans="1:7" x14ac:dyDescent="0.25">
      <c r="A21" s="6">
        <v>44178</v>
      </c>
      <c r="B21" s="6">
        <v>44178</v>
      </c>
      <c r="C21" s="7" t="s">
        <v>31</v>
      </c>
      <c r="D21" s="8" t="s">
        <v>32</v>
      </c>
      <c r="E21" s="8">
        <v>16</v>
      </c>
      <c r="F21" s="10">
        <v>145</v>
      </c>
      <c r="G21" s="34">
        <f t="shared" si="0"/>
        <v>2320</v>
      </c>
    </row>
    <row r="22" spans="1:7" x14ac:dyDescent="0.25">
      <c r="A22" s="6">
        <v>44178</v>
      </c>
      <c r="B22" s="6">
        <v>44178</v>
      </c>
      <c r="C22" s="7" t="s">
        <v>33</v>
      </c>
      <c r="D22" s="8" t="s">
        <v>34</v>
      </c>
      <c r="E22" s="8">
        <v>120</v>
      </c>
      <c r="F22" s="10">
        <v>265.35000000000002</v>
      </c>
      <c r="G22" s="34">
        <f t="shared" si="0"/>
        <v>31842.000000000004</v>
      </c>
    </row>
    <row r="23" spans="1:7" x14ac:dyDescent="0.25">
      <c r="A23" s="6">
        <v>44178</v>
      </c>
      <c r="B23" s="6">
        <v>44178</v>
      </c>
      <c r="C23" s="7" t="s">
        <v>35</v>
      </c>
      <c r="D23" s="8" t="s">
        <v>36</v>
      </c>
      <c r="E23" s="8">
        <v>1</v>
      </c>
      <c r="F23" s="10">
        <v>70.8</v>
      </c>
      <c r="G23" s="34">
        <f t="shared" si="0"/>
        <v>70.8</v>
      </c>
    </row>
    <row r="24" spans="1:7" x14ac:dyDescent="0.25">
      <c r="A24" s="6">
        <v>44178</v>
      </c>
      <c r="B24" s="6">
        <v>44178</v>
      </c>
      <c r="C24" s="7" t="s">
        <v>37</v>
      </c>
      <c r="D24" s="11" t="s">
        <v>38</v>
      </c>
      <c r="E24" s="11">
        <v>9</v>
      </c>
      <c r="F24" s="10">
        <v>1</v>
      </c>
      <c r="G24" s="34">
        <f t="shared" si="0"/>
        <v>9</v>
      </c>
    </row>
    <row r="25" spans="1:7" x14ac:dyDescent="0.25">
      <c r="A25" s="6">
        <v>44178</v>
      </c>
      <c r="B25" s="6">
        <v>44178</v>
      </c>
      <c r="C25" s="7" t="s">
        <v>39</v>
      </c>
      <c r="D25" s="8" t="s">
        <v>40</v>
      </c>
      <c r="E25" s="8">
        <v>5</v>
      </c>
      <c r="F25" s="14">
        <v>87.51</v>
      </c>
      <c r="G25" s="34">
        <f t="shared" si="0"/>
        <v>437.55</v>
      </c>
    </row>
    <row r="26" spans="1:7" x14ac:dyDescent="0.25">
      <c r="A26" s="6">
        <v>44178</v>
      </c>
      <c r="B26" s="6">
        <v>44178</v>
      </c>
      <c r="C26" s="7" t="s">
        <v>41</v>
      </c>
      <c r="D26" s="8" t="s">
        <v>42</v>
      </c>
      <c r="E26" s="8">
        <v>28</v>
      </c>
      <c r="F26" s="14">
        <v>141.6</v>
      </c>
      <c r="G26" s="34">
        <f t="shared" si="0"/>
        <v>3964.7999999999997</v>
      </c>
    </row>
    <row r="27" spans="1:7" x14ac:dyDescent="0.25">
      <c r="A27" s="6">
        <v>44178</v>
      </c>
      <c r="B27" s="6">
        <v>44178</v>
      </c>
      <c r="C27" s="7" t="s">
        <v>43</v>
      </c>
      <c r="D27" s="8" t="s">
        <v>44</v>
      </c>
      <c r="E27" s="13">
        <v>9</v>
      </c>
      <c r="F27" s="14">
        <v>129.80000000000001</v>
      </c>
      <c r="G27" s="34">
        <f t="shared" si="0"/>
        <v>1168.2</v>
      </c>
    </row>
    <row r="28" spans="1:7" x14ac:dyDescent="0.25">
      <c r="A28" s="6">
        <v>44178</v>
      </c>
      <c r="B28" s="6">
        <v>44178</v>
      </c>
      <c r="C28" s="7" t="s">
        <v>45</v>
      </c>
      <c r="D28" s="8" t="s">
        <v>46</v>
      </c>
      <c r="E28" s="8">
        <v>21</v>
      </c>
      <c r="F28" s="14">
        <v>584.1</v>
      </c>
      <c r="G28" s="34">
        <f t="shared" si="0"/>
        <v>12266.1</v>
      </c>
    </row>
    <row r="29" spans="1:7" x14ac:dyDescent="0.25">
      <c r="A29" s="6">
        <v>44178</v>
      </c>
      <c r="B29" s="6">
        <v>44178</v>
      </c>
      <c r="C29" s="7" t="s">
        <v>47</v>
      </c>
      <c r="D29" s="8" t="s">
        <v>48</v>
      </c>
      <c r="E29" s="8">
        <v>80</v>
      </c>
      <c r="F29" s="14">
        <v>125</v>
      </c>
      <c r="G29" s="34">
        <f t="shared" si="0"/>
        <v>10000</v>
      </c>
    </row>
    <row r="30" spans="1:7" x14ac:dyDescent="0.25">
      <c r="A30" s="6">
        <v>43406</v>
      </c>
      <c r="B30" s="6">
        <v>43314</v>
      </c>
      <c r="C30" s="7" t="s">
        <v>49</v>
      </c>
      <c r="D30" s="8" t="s">
        <v>50</v>
      </c>
      <c r="E30" s="15">
        <v>8</v>
      </c>
      <c r="F30" s="14">
        <v>1050.2</v>
      </c>
      <c r="G30" s="34">
        <f t="shared" si="0"/>
        <v>8401.6</v>
      </c>
    </row>
    <row r="31" spans="1:7" x14ac:dyDescent="0.25">
      <c r="A31" s="6">
        <v>44178</v>
      </c>
      <c r="B31" s="6">
        <v>44178</v>
      </c>
      <c r="C31" s="7" t="s">
        <v>51</v>
      </c>
      <c r="D31" s="12" t="s">
        <v>52</v>
      </c>
      <c r="E31" s="9">
        <v>3622</v>
      </c>
      <c r="F31" s="10">
        <v>1.78</v>
      </c>
      <c r="G31" s="34">
        <f t="shared" si="0"/>
        <v>6447.16</v>
      </c>
    </row>
    <row r="32" spans="1:7" x14ac:dyDescent="0.25">
      <c r="A32" s="6">
        <v>44178</v>
      </c>
      <c r="B32" s="6">
        <v>44178</v>
      </c>
      <c r="C32" s="7" t="s">
        <v>53</v>
      </c>
      <c r="D32" s="11" t="s">
        <v>54</v>
      </c>
      <c r="E32" s="11">
        <v>8</v>
      </c>
      <c r="F32" s="10">
        <v>158</v>
      </c>
      <c r="G32" s="34">
        <f t="shared" si="0"/>
        <v>1264</v>
      </c>
    </row>
    <row r="33" spans="1:7" x14ac:dyDescent="0.25">
      <c r="A33" s="6">
        <v>43343</v>
      </c>
      <c r="B33" s="6">
        <v>43343</v>
      </c>
      <c r="C33" s="7" t="s">
        <v>55</v>
      </c>
      <c r="D33" s="12" t="s">
        <v>56</v>
      </c>
      <c r="E33" s="12">
        <v>4</v>
      </c>
      <c r="F33" s="10">
        <v>984.83</v>
      </c>
      <c r="G33" s="34">
        <f t="shared" si="0"/>
        <v>3939.32</v>
      </c>
    </row>
    <row r="34" spans="1:7" x14ac:dyDescent="0.25">
      <c r="A34" s="6">
        <v>44178</v>
      </c>
      <c r="B34" s="6">
        <v>44178</v>
      </c>
      <c r="C34" s="7" t="s">
        <v>57</v>
      </c>
      <c r="D34" s="12" t="s">
        <v>58</v>
      </c>
      <c r="E34" s="12">
        <v>20</v>
      </c>
      <c r="F34" s="10">
        <v>436.6</v>
      </c>
      <c r="G34" s="34">
        <f t="shared" si="0"/>
        <v>8732</v>
      </c>
    </row>
    <row r="35" spans="1:7" x14ac:dyDescent="0.25">
      <c r="A35" s="6">
        <v>44178</v>
      </c>
      <c r="B35" s="6">
        <v>44178</v>
      </c>
      <c r="C35" s="7" t="s">
        <v>59</v>
      </c>
      <c r="D35" s="12" t="s">
        <v>60</v>
      </c>
      <c r="E35" s="12">
        <v>5</v>
      </c>
      <c r="F35" s="10">
        <v>109.74</v>
      </c>
      <c r="G35" s="34">
        <f t="shared" si="0"/>
        <v>548.69999999999993</v>
      </c>
    </row>
    <row r="36" spans="1:7" x14ac:dyDescent="0.25">
      <c r="A36" s="6">
        <v>44178</v>
      </c>
      <c r="B36" s="6">
        <v>44178</v>
      </c>
      <c r="C36" s="7" t="s">
        <v>61</v>
      </c>
      <c r="D36" s="12" t="s">
        <v>99</v>
      </c>
      <c r="E36" s="12">
        <v>0</v>
      </c>
      <c r="F36" s="10">
        <v>299.72000000000003</v>
      </c>
      <c r="G36" s="34">
        <f t="shared" si="0"/>
        <v>0</v>
      </c>
    </row>
    <row r="37" spans="1:7" x14ac:dyDescent="0.25">
      <c r="A37" s="6">
        <v>44178</v>
      </c>
      <c r="B37" s="6">
        <v>44178</v>
      </c>
      <c r="C37" s="7" t="s">
        <v>62</v>
      </c>
      <c r="D37" s="12" t="s">
        <v>63</v>
      </c>
      <c r="E37" s="12">
        <v>21</v>
      </c>
      <c r="F37" s="10">
        <v>696.2</v>
      </c>
      <c r="G37" s="34">
        <f t="shared" si="0"/>
        <v>14620.2</v>
      </c>
    </row>
    <row r="38" spans="1:7" x14ac:dyDescent="0.25">
      <c r="A38" s="6">
        <v>44178</v>
      </c>
      <c r="B38" s="6">
        <v>44178</v>
      </c>
      <c r="C38" s="7" t="s">
        <v>64</v>
      </c>
      <c r="D38" s="12" t="s">
        <v>65</v>
      </c>
      <c r="E38" s="12">
        <v>2</v>
      </c>
      <c r="F38" s="10">
        <v>259.60000000000002</v>
      </c>
      <c r="G38" s="34">
        <f t="shared" si="0"/>
        <v>519.20000000000005</v>
      </c>
    </row>
    <row r="39" spans="1:7" x14ac:dyDescent="0.25">
      <c r="A39" s="6">
        <v>44178</v>
      </c>
      <c r="B39" s="6">
        <v>44178</v>
      </c>
      <c r="C39" s="7" t="s">
        <v>66</v>
      </c>
      <c r="D39" s="12" t="s">
        <v>67</v>
      </c>
      <c r="E39" s="12">
        <v>60</v>
      </c>
      <c r="F39" s="10">
        <v>109.99</v>
      </c>
      <c r="G39" s="34">
        <f t="shared" si="0"/>
        <v>6599.4</v>
      </c>
    </row>
    <row r="40" spans="1:7" x14ac:dyDescent="0.25">
      <c r="A40" s="6">
        <v>44178</v>
      </c>
      <c r="B40" s="6">
        <v>44178</v>
      </c>
      <c r="C40" s="7" t="s">
        <v>68</v>
      </c>
      <c r="D40" s="12" t="s">
        <v>69</v>
      </c>
      <c r="E40" s="12">
        <v>2</v>
      </c>
      <c r="F40" s="10">
        <v>210</v>
      </c>
      <c r="G40" s="34">
        <f t="shared" si="0"/>
        <v>420</v>
      </c>
    </row>
    <row r="41" spans="1:7" x14ac:dyDescent="0.25">
      <c r="A41" s="6">
        <v>44178</v>
      </c>
      <c r="B41" s="6">
        <v>44178</v>
      </c>
      <c r="C41" s="7" t="s">
        <v>70</v>
      </c>
      <c r="D41" s="12" t="s">
        <v>71</v>
      </c>
      <c r="E41" s="12">
        <v>29</v>
      </c>
      <c r="F41" s="10">
        <v>46.02</v>
      </c>
      <c r="G41" s="34">
        <f t="shared" si="0"/>
        <v>1334.5800000000002</v>
      </c>
    </row>
    <row r="42" spans="1:7" x14ac:dyDescent="0.25">
      <c r="A42" s="6">
        <v>44178</v>
      </c>
      <c r="B42" s="6">
        <v>44178</v>
      </c>
      <c r="C42" s="7" t="s">
        <v>72</v>
      </c>
      <c r="D42" s="12" t="s">
        <v>73</v>
      </c>
      <c r="E42" s="8">
        <v>1</v>
      </c>
      <c r="F42" s="10">
        <v>75</v>
      </c>
      <c r="G42" s="34">
        <f t="shared" si="0"/>
        <v>75</v>
      </c>
    </row>
    <row r="43" spans="1:7" x14ac:dyDescent="0.25">
      <c r="A43" s="6">
        <v>44178</v>
      </c>
      <c r="B43" s="6">
        <v>44178</v>
      </c>
      <c r="C43" s="7" t="s">
        <v>74</v>
      </c>
      <c r="D43" s="12" t="s">
        <v>75</v>
      </c>
      <c r="E43" s="8">
        <v>3</v>
      </c>
      <c r="F43" s="10">
        <v>141.4</v>
      </c>
      <c r="G43" s="34">
        <f t="shared" si="0"/>
        <v>424.20000000000005</v>
      </c>
    </row>
    <row r="44" spans="1:7" x14ac:dyDescent="0.25">
      <c r="A44" s="6">
        <v>44127</v>
      </c>
      <c r="B44" s="6">
        <v>44127</v>
      </c>
      <c r="C44" s="7" t="s">
        <v>11</v>
      </c>
      <c r="D44" s="11" t="s">
        <v>76</v>
      </c>
      <c r="E44" s="11">
        <v>5</v>
      </c>
      <c r="F44" s="10">
        <v>179.36</v>
      </c>
      <c r="G44" s="34">
        <f t="shared" si="0"/>
        <v>896.80000000000007</v>
      </c>
    </row>
    <row r="45" spans="1:7" x14ac:dyDescent="0.25">
      <c r="A45" s="6">
        <v>44127</v>
      </c>
      <c r="B45" s="6">
        <v>44127</v>
      </c>
      <c r="C45" s="7" t="s">
        <v>77</v>
      </c>
      <c r="D45" s="11" t="s">
        <v>78</v>
      </c>
      <c r="E45" s="11">
        <v>7</v>
      </c>
      <c r="F45" s="10">
        <v>115.64</v>
      </c>
      <c r="G45" s="34">
        <f t="shared" si="0"/>
        <v>809.48</v>
      </c>
    </row>
    <row r="46" spans="1:7" x14ac:dyDescent="0.25">
      <c r="A46" s="6">
        <v>44502</v>
      </c>
      <c r="B46" s="6">
        <v>44502</v>
      </c>
      <c r="C46" s="7" t="s">
        <v>90</v>
      </c>
      <c r="D46" s="11" t="s">
        <v>79</v>
      </c>
      <c r="E46" s="11">
        <v>2</v>
      </c>
      <c r="F46" s="10">
        <v>566.4</v>
      </c>
      <c r="G46" s="34">
        <f t="shared" si="0"/>
        <v>1132.8</v>
      </c>
    </row>
    <row r="47" spans="1:7" x14ac:dyDescent="0.25">
      <c r="A47" s="6">
        <v>44502</v>
      </c>
      <c r="B47" s="6">
        <v>44502</v>
      </c>
      <c r="C47" s="7" t="s">
        <v>91</v>
      </c>
      <c r="D47" s="11" t="s">
        <v>80</v>
      </c>
      <c r="E47" s="11">
        <v>6</v>
      </c>
      <c r="F47" s="10">
        <v>259.60000000000002</v>
      </c>
      <c r="G47" s="34">
        <f t="shared" si="0"/>
        <v>1557.6000000000001</v>
      </c>
    </row>
    <row r="48" spans="1:7" x14ac:dyDescent="0.25">
      <c r="A48" s="6">
        <v>44178</v>
      </c>
      <c r="B48" s="6">
        <v>44178</v>
      </c>
      <c r="C48" s="7" t="s">
        <v>81</v>
      </c>
      <c r="D48" s="12" t="s">
        <v>82</v>
      </c>
      <c r="E48" s="12">
        <v>2</v>
      </c>
      <c r="F48" s="10">
        <v>944</v>
      </c>
      <c r="G48" s="34">
        <f t="shared" si="0"/>
        <v>1888</v>
      </c>
    </row>
    <row r="49" spans="1:7" x14ac:dyDescent="0.25">
      <c r="A49" s="6">
        <v>44208</v>
      </c>
      <c r="B49" s="6">
        <v>44208</v>
      </c>
      <c r="C49" s="7" t="s">
        <v>83</v>
      </c>
      <c r="D49" s="12" t="s">
        <v>84</v>
      </c>
      <c r="E49" s="12">
        <v>17</v>
      </c>
      <c r="F49" s="10">
        <v>135</v>
      </c>
      <c r="G49" s="34">
        <f t="shared" si="0"/>
        <v>2295</v>
      </c>
    </row>
    <row r="50" spans="1:7" x14ac:dyDescent="0.25">
      <c r="A50" s="6">
        <v>44178</v>
      </c>
      <c r="B50" s="6">
        <v>44178</v>
      </c>
      <c r="C50" s="7" t="s">
        <v>21</v>
      </c>
      <c r="D50" s="11" t="s">
        <v>85</v>
      </c>
      <c r="E50" s="11">
        <v>41</v>
      </c>
      <c r="F50" s="10">
        <v>13.94</v>
      </c>
      <c r="G50" s="34">
        <f t="shared" si="0"/>
        <v>571.54</v>
      </c>
    </row>
    <row r="51" spans="1:7" x14ac:dyDescent="0.25">
      <c r="A51" s="16"/>
      <c r="B51" s="16"/>
      <c r="C51" s="16"/>
      <c r="D51" s="17" t="s">
        <v>86</v>
      </c>
      <c r="E51" s="17"/>
      <c r="F51" s="18"/>
      <c r="G51" s="19">
        <f>SUM(G10:G50)</f>
        <v>194932.65000000005</v>
      </c>
    </row>
    <row r="53" spans="1:7" ht="15.75" customHeight="1" x14ac:dyDescent="0.25">
      <c r="A53" s="21"/>
      <c r="B53" s="21"/>
      <c r="C53" s="22"/>
      <c r="D53" s="22" t="s">
        <v>87</v>
      </c>
      <c r="E53" s="21"/>
      <c r="F53" s="21"/>
      <c r="G53" s="21"/>
    </row>
    <row r="54" spans="1:7" x14ac:dyDescent="0.25">
      <c r="A54" s="33" t="s">
        <v>92</v>
      </c>
      <c r="B54" s="33"/>
      <c r="C54" s="33"/>
      <c r="D54" s="33"/>
      <c r="E54" s="33"/>
      <c r="F54" s="33"/>
      <c r="G54" s="33"/>
    </row>
    <row r="55" spans="1:7" ht="15.75" x14ac:dyDescent="0.25">
      <c r="B55" s="23" t="s">
        <v>88</v>
      </c>
      <c r="C55" s="23"/>
      <c r="D55" s="24"/>
      <c r="F55" s="23" t="s">
        <v>93</v>
      </c>
      <c r="G55" s="20"/>
    </row>
    <row r="56" spans="1:7" ht="15.75" x14ac:dyDescent="0.25">
      <c r="B56" s="20"/>
      <c r="C56" s="20"/>
      <c r="D56" s="24"/>
      <c r="E56" s="20"/>
      <c r="F56" s="20"/>
      <c r="G56" s="20"/>
    </row>
    <row r="57" spans="1:7" ht="15.75" x14ac:dyDescent="0.25">
      <c r="B57" s="24" t="s">
        <v>94</v>
      </c>
      <c r="C57" s="24"/>
      <c r="D57" s="24"/>
      <c r="E57" s="28" t="s">
        <v>95</v>
      </c>
      <c r="F57" s="28"/>
      <c r="G57" s="28"/>
    </row>
    <row r="58" spans="1:7" x14ac:dyDescent="0.25">
      <c r="B58" s="25" t="s">
        <v>96</v>
      </c>
      <c r="C58" s="25"/>
      <c r="D58" s="26"/>
      <c r="F58" s="25" t="s">
        <v>97</v>
      </c>
      <c r="G58" s="26"/>
    </row>
    <row r="59" spans="1:7" x14ac:dyDescent="0.25">
      <c r="B59" s="27" t="s">
        <v>89</v>
      </c>
      <c r="C59" s="27"/>
      <c r="F59" s="27" t="s">
        <v>98</v>
      </c>
    </row>
  </sheetData>
  <mergeCells count="5">
    <mergeCell ref="E57:G57"/>
    <mergeCell ref="C5:E5"/>
    <mergeCell ref="B7:F7"/>
    <mergeCell ref="C8:E8"/>
    <mergeCell ref="A54:G5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2</xdr:col>
                <xdr:colOff>495300</xdr:colOff>
                <xdr:row>0</xdr:row>
                <xdr:rowOff>0</xdr:rowOff>
              </from>
              <to>
                <xdr:col>3</xdr:col>
                <xdr:colOff>971550</xdr:colOff>
                <xdr:row>4</xdr:row>
                <xdr:rowOff>142875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2021-12-02T14:51:49Z</dcterms:created>
  <dcterms:modified xsi:type="dcterms:W3CDTF">2022-04-08T17:22:06Z</dcterms:modified>
</cp:coreProperties>
</file>