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\2021\INFORMACIONES PARA OAI\SEPTIEMBRE\"/>
    </mc:Choice>
  </mc:AlternateContent>
  <xr:revisionPtr revIDLastSave="0" documentId="13_ncr:1_{4041FFFE-3552-42E3-9D28-9B5BD61672A9}" xr6:coauthVersionLast="45" xr6:coauthVersionMax="45" xr10:uidLastSave="{00000000-0000-0000-0000-000000000000}"/>
  <bookViews>
    <workbookView xWindow="-120" yWindow="-120" windowWidth="21840" windowHeight="13140" xr2:uid="{28107477-FAC2-46BC-8CC6-9BDAA7962F77}"/>
  </bookViews>
  <sheets>
    <sheet name="INGRESOS" sheetId="9" r:id="rId1"/>
    <sheet name="EGRESOS" sheetId="13" r:id="rId2"/>
  </sheets>
  <externalReferences>
    <externalReference r:id="rId3"/>
  </externalReferences>
  <definedNames>
    <definedName name="_xlnm.Print_Area" localSheetId="1">EGRESOS!$A$1:$F$33</definedName>
    <definedName name="_xlnm.Print_Area" localSheetId="0">INGRESOS!$A$1:$F$34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13" l="1"/>
  <c r="F9" i="13" s="1"/>
  <c r="F10" i="13" s="1"/>
  <c r="F11" i="13" s="1"/>
  <c r="F12" i="13" s="1"/>
  <c r="F13" i="13" s="1"/>
  <c r="F14" i="13" s="1"/>
  <c r="F15" i="13" s="1"/>
  <c r="F16" i="13" s="1"/>
</calcChain>
</file>

<file path=xl/sharedStrings.xml><?xml version="1.0" encoding="utf-8"?>
<sst xmlns="http://schemas.openxmlformats.org/spreadsheetml/2006/main" count="65" uniqueCount="48">
  <si>
    <t xml:space="preserve"> </t>
  </si>
  <si>
    <t>MINISTERIO DE CULTURA</t>
  </si>
  <si>
    <t>BIBLIOTECA NACIONAL PEDRO HENRÍQUEZ UREÑA</t>
  </si>
  <si>
    <t>RECURSOS DE CAPTACIÓN DIRECTA</t>
  </si>
  <si>
    <t>Detalle</t>
  </si>
  <si>
    <t>Recibo No.</t>
  </si>
  <si>
    <t>Valor</t>
  </si>
  <si>
    <t>Contribución por uso Sala Aida Cartagena Portalatín</t>
  </si>
  <si>
    <t>Revisado por:</t>
  </si>
  <si>
    <t>Enc. Administrativo y Financiero</t>
  </si>
  <si>
    <t>Autorizado por:</t>
  </si>
  <si>
    <t>Preparado por:</t>
  </si>
  <si>
    <t>Enc. Div. de Contabilidad</t>
  </si>
  <si>
    <t>CUENTA COLECTORA DE RECURSOS DIRECTOS</t>
  </si>
  <si>
    <t>Fecha</t>
  </si>
  <si>
    <t>Nulo</t>
  </si>
  <si>
    <t>Rafael Peralta Romero</t>
  </si>
  <si>
    <t>Director General</t>
  </si>
  <si>
    <t>Juana Heredia M.</t>
  </si>
  <si>
    <t>Edwin Rafael Tejeda Ciprián</t>
  </si>
  <si>
    <t xml:space="preserve">Contribución por uso Auditorio Juan Bosch </t>
  </si>
  <si>
    <t>NULO</t>
  </si>
  <si>
    <t>SEPTIEMBRE 2021</t>
  </si>
  <si>
    <t>Balance al 31/08/20201</t>
  </si>
  <si>
    <t>Contribución por uso Sala Carmen Natalia</t>
  </si>
  <si>
    <t>Pago energía consumida por equipos de CLARO</t>
  </si>
  <si>
    <t>CUENTA CORRIENTE 010-252338-0 BANCO DE RESERVAS</t>
  </si>
  <si>
    <t>CUENTA OPERATIVA DE RECURSOS DIRECTOS</t>
  </si>
  <si>
    <t>Libro Banco</t>
  </si>
  <si>
    <t>Del  01 al 30 de septiembre 2021</t>
  </si>
  <si>
    <t>FECHA</t>
  </si>
  <si>
    <t>CHEQUE / TRANSFERENCIA No.</t>
  </si>
  <si>
    <t>BENEFICIARIO</t>
  </si>
  <si>
    <t>DEPÓSITO</t>
  </si>
  <si>
    <t>CK VALOR</t>
  </si>
  <si>
    <t>BALANCE</t>
  </si>
  <si>
    <t>BALANCE INICIAL</t>
  </si>
  <si>
    <t>AMERICAN BUSINESS MACHINE SRL</t>
  </si>
  <si>
    <t>TRANSF. 374</t>
  </si>
  <si>
    <t>SYSMART</t>
  </si>
  <si>
    <t>MAXIMA MARIA GRULLON</t>
  </si>
  <si>
    <t>RANSA SRL</t>
  </si>
  <si>
    <t>APORTE DE BANRESERVAS PREMIO LITERATURA INFANTIL BNPHU</t>
  </si>
  <si>
    <t>CARGOS BANCARIOS SEPTIEMBRE  2021</t>
  </si>
  <si>
    <t xml:space="preserve">            Preparado por:</t>
  </si>
  <si>
    <t>Juana Heredia Martínez</t>
  </si>
  <si>
    <t>Enc. División de Contabilidad</t>
  </si>
  <si>
    <t>VARIOS EMPLEADOS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</si>
</sst>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d\-m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sz val="9"/>
      <name val="Calibri"/>
      <family val="2"/>
      <scheme val="minor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73">
    <xf numFmtId="0" fontId="0" fillId="0" borderId="0" xfId="0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3" fontId="1" fillId="0" borderId="0" xfId="1" applyFont="1" applyFill="1"/>
    <xf numFmtId="43" fontId="0" fillId="0" borderId="0" xfId="0" applyNumberFormat="1"/>
    <xf numFmtId="0" fontId="0" fillId="0" borderId="0" xfId="0" applyAlignment="1"/>
    <xf numFmtId="43" fontId="0" fillId="0" borderId="0" xfId="1" applyFont="1" applyFill="1"/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43" fontId="3" fillId="0" borderId="0" xfId="1" applyFont="1" applyFill="1" applyAlignment="1">
      <alignment horizontal="center"/>
    </xf>
    <xf numFmtId="4" fontId="0" fillId="0" borderId="0" xfId="0" applyNumberFormat="1"/>
    <xf numFmtId="14" fontId="0" fillId="0" borderId="0" xfId="0" applyNumberFormat="1"/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43" fontId="1" fillId="0" borderId="0" xfId="1" applyFont="1" applyFill="1" applyBorder="1"/>
    <xf numFmtId="0" fontId="0" fillId="0" borderId="0" xfId="0" applyBorder="1"/>
    <xf numFmtId="0" fontId="4" fillId="0" borderId="0" xfId="0" applyFont="1" applyAlignment="1"/>
    <xf numFmtId="0" fontId="4" fillId="0" borderId="0" xfId="2" applyFont="1" applyFill="1" applyAlignment="1"/>
    <xf numFmtId="15" fontId="4" fillId="0" borderId="0" xfId="2" applyNumberFormat="1" applyFont="1" applyFill="1" applyAlignment="1"/>
    <xf numFmtId="15" fontId="4" fillId="0" borderId="0" xfId="2" applyNumberFormat="1" applyFont="1" applyFill="1" applyBorder="1" applyAlignment="1"/>
    <xf numFmtId="0" fontId="2" fillId="0" borderId="0" xfId="0" applyFont="1" applyAlignment="1"/>
    <xf numFmtId="43" fontId="4" fillId="0" borderId="0" xfId="1" applyFont="1" applyFill="1" applyBorder="1" applyAlignment="1"/>
    <xf numFmtId="43" fontId="0" fillId="0" borderId="0" xfId="1" applyFont="1" applyAlignment="1">
      <alignment horizontal="left"/>
    </xf>
    <xf numFmtId="43" fontId="0" fillId="0" borderId="0" xfId="1" applyFont="1" applyBorder="1" applyAlignment="1">
      <alignment horizontal="left"/>
    </xf>
    <xf numFmtId="43" fontId="0" fillId="0" borderId="0" xfId="1" applyFont="1" applyFill="1" applyBorder="1"/>
    <xf numFmtId="43" fontId="0" fillId="0" borderId="0" xfId="0" applyNumberFormat="1" applyBorder="1"/>
    <xf numFmtId="43" fontId="5" fillId="0" borderId="0" xfId="1" applyFont="1" applyFill="1" applyBorder="1" applyAlignment="1">
      <alignment horizontal="center"/>
    </xf>
    <xf numFmtId="0" fontId="7" fillId="0" borderId="0" xfId="0" applyFont="1" applyAlignment="1"/>
    <xf numFmtId="43" fontId="3" fillId="0" borderId="0" xfId="1" applyFont="1"/>
    <xf numFmtId="0" fontId="7" fillId="0" borderId="0" xfId="0" applyFont="1"/>
    <xf numFmtId="0" fontId="6" fillId="0" borderId="0" xfId="0" applyFont="1" applyAlignment="1"/>
    <xf numFmtId="0" fontId="8" fillId="0" borderId="0" xfId="0" applyFont="1" applyAlignment="1">
      <alignment horizontal="left"/>
    </xf>
    <xf numFmtId="15" fontId="3" fillId="0" borderId="0" xfId="2" applyNumberFormat="1" applyFont="1" applyFill="1" applyBorder="1" applyAlignment="1"/>
    <xf numFmtId="4" fontId="3" fillId="0" borderId="0" xfId="2" applyNumberFormat="1" applyFont="1" applyFill="1" applyBorder="1" applyAlignment="1"/>
    <xf numFmtId="0" fontId="0" fillId="0" borderId="0" xfId="0" applyFont="1" applyAlignment="1">
      <alignment horizontal="left"/>
    </xf>
    <xf numFmtId="15" fontId="3" fillId="0" borderId="0" xfId="2" applyNumberFormat="1" applyFont="1" applyFill="1" applyBorder="1" applyAlignment="1">
      <alignment horizontal="center" wrapText="1"/>
    </xf>
    <xf numFmtId="43" fontId="0" fillId="0" borderId="0" xfId="1" applyFont="1" applyAlignment="1"/>
    <xf numFmtId="43" fontId="1" fillId="0" borderId="0" xfId="1" applyFont="1" applyFill="1" applyAlignment="1"/>
    <xf numFmtId="15" fontId="4" fillId="0" borderId="0" xfId="2" applyNumberFormat="1" applyFont="1" applyFill="1" applyBorder="1" applyAlignment="1">
      <alignment horizontal="left"/>
    </xf>
    <xf numFmtId="0" fontId="4" fillId="0" borderId="0" xfId="2" applyFont="1" applyFill="1" applyAlignment="1">
      <alignment horizontal="center"/>
    </xf>
    <xf numFmtId="15" fontId="3" fillId="0" borderId="0" xfId="2" applyNumberFormat="1" applyFont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2" applyFont="1" applyFill="1" applyAlignment="1">
      <alignment horizontal="center"/>
    </xf>
    <xf numFmtId="49" fontId="4" fillId="0" borderId="0" xfId="2" applyNumberFormat="1" applyFont="1" applyFill="1" applyAlignment="1">
      <alignment horizontal="center"/>
    </xf>
    <xf numFmtId="43" fontId="2" fillId="0" borderId="0" xfId="1" applyFont="1" applyAlignment="1">
      <alignment horizontal="center"/>
    </xf>
    <xf numFmtId="0" fontId="3" fillId="0" borderId="0" xfId="0" applyFont="1"/>
    <xf numFmtId="0" fontId="4" fillId="0" borderId="0" xfId="2" applyFont="1" applyAlignment="1">
      <alignment horizontal="center"/>
    </xf>
    <xf numFmtId="15" fontId="4" fillId="0" borderId="0" xfId="2" applyNumberFormat="1" applyFont="1" applyAlignment="1">
      <alignment horizontal="center"/>
    </xf>
    <xf numFmtId="15" fontId="4" fillId="0" borderId="1" xfId="2" applyNumberFormat="1" applyFont="1" applyBorder="1" applyAlignment="1">
      <alignment horizontal="center"/>
    </xf>
    <xf numFmtId="15" fontId="4" fillId="0" borderId="2" xfId="2" applyNumberFormat="1" applyFont="1" applyBorder="1" applyAlignment="1">
      <alignment horizont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wrapText="1"/>
    </xf>
    <xf numFmtId="43" fontId="4" fillId="0" borderId="2" xfId="1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horizontal="left" wrapText="1"/>
    </xf>
    <xf numFmtId="43" fontId="3" fillId="0" borderId="0" xfId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15" fontId="3" fillId="0" borderId="0" xfId="0" applyNumberFormat="1" applyFont="1" applyAlignment="1">
      <alignment horizontal="center"/>
    </xf>
    <xf numFmtId="15" fontId="10" fillId="0" borderId="0" xfId="0" applyNumberFormat="1" applyFont="1" applyAlignment="1">
      <alignment horizontal="left"/>
    </xf>
    <xf numFmtId="43" fontId="3" fillId="0" borderId="0" xfId="1" applyFont="1" applyAlignment="1">
      <alignment horizontal="right"/>
    </xf>
    <xf numFmtId="43" fontId="3" fillId="0" borderId="0" xfId="1" applyFont="1" applyAlignment="1"/>
    <xf numFmtId="43" fontId="11" fillId="0" borderId="0" xfId="1" applyFont="1"/>
    <xf numFmtId="43" fontId="4" fillId="0" borderId="0" xfId="1" applyFont="1"/>
  </cellXfs>
  <cellStyles count="3">
    <cellStyle name="Millares" xfId="1" builtinId="3"/>
    <cellStyle name="Normal" xfId="0" builtinId="0"/>
    <cellStyle name="Normal 2" xfId="2" xr:uid="{2BB42673-5C1A-4EC0-9FF3-E5D272AB2B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38101</xdr:colOff>
      <xdr:row>0</xdr:row>
      <xdr:rowOff>0</xdr:rowOff>
    </xdr:from>
    <xdr:to>
      <xdr:col>5</xdr:col>
      <xdr:colOff>752475</xdr:colOff>
      <xdr:row>4</xdr:row>
      <xdr:rowOff>161925</xdr:rowOff>
    </xdr:to>
    <xdr:pic>
      <xdr:nvPicPr>
        <xdr:cNvPr id="3" name="Imagen 3" descr="image007">
          <a:extLst>
            <a:ext uri="{FF2B5EF4-FFF2-40B4-BE49-F238E27FC236}">
              <a16:creationId xmlns:a16="http://schemas.microsoft.com/office/drawing/2014/main" id="{80C7875D-7243-4A71-95D2-5D73696DE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6" y="0"/>
          <a:ext cx="714374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0</xdr:row>
      <xdr:rowOff>57150</xdr:rowOff>
    </xdr:from>
    <xdr:to>
      <xdr:col>1</xdr:col>
      <xdr:colOff>276225</xdr:colOff>
      <xdr:row>4</xdr:row>
      <xdr:rowOff>180341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F095A4B-5F3A-4FD4-9A60-E800FD4625B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57150"/>
          <a:ext cx="1057275" cy="8851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742950</xdr:colOff>
      <xdr:row>0</xdr:row>
      <xdr:rowOff>0</xdr:rowOff>
    </xdr:from>
    <xdr:to>
      <xdr:col>5</xdr:col>
      <xdr:colOff>762000</xdr:colOff>
      <xdr:row>5</xdr:row>
      <xdr:rowOff>95250</xdr:rowOff>
    </xdr:to>
    <xdr:pic>
      <xdr:nvPicPr>
        <xdr:cNvPr id="2" name="Imagen 3" descr="image007">
          <a:extLst>
            <a:ext uri="{FF2B5EF4-FFF2-40B4-BE49-F238E27FC236}">
              <a16:creationId xmlns:a16="http://schemas.microsoft.com/office/drawing/2014/main" id="{1F951A4D-234D-483B-B058-D41D1AEDF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0"/>
          <a:ext cx="8001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1</xdr:col>
      <xdr:colOff>447675</xdr:colOff>
      <xdr:row>5</xdr:row>
      <xdr:rowOff>66041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98E7E36-664C-463F-8348-B1A878DD676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laci&#243;n%20egreso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6">
          <cell r="F16">
            <v>656488.80000000005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66A8B-84F4-4DE1-8973-D06644E1A0BB}">
  <dimension ref="A1:H68"/>
  <sheetViews>
    <sheetView tabSelected="1" workbookViewId="0">
      <selection activeCell="C32" sqref="C32"/>
    </sheetView>
  </sheetViews>
  <sheetFormatPr baseColWidth="10" defaultRowHeight="15" x14ac:dyDescent="0.25"/>
  <cols>
    <col min="1" max="1" width="14.140625" style="3" customWidth="1"/>
    <col min="2" max="2" width="13.85546875" style="3" customWidth="1"/>
    <col min="3" max="3" width="47.5703125" style="4" customWidth="1"/>
    <col min="4" max="4" width="11.7109375" style="4" customWidth="1"/>
    <col min="5" max="5" width="12.85546875" style="26" customWidth="1"/>
    <col min="6" max="6" width="12.140625" style="6" customWidth="1"/>
    <col min="7" max="8" width="13.140625" bestFit="1" customWidth="1"/>
  </cols>
  <sheetData>
    <row r="1" spans="1:8" x14ac:dyDescent="0.25">
      <c r="A1" s="50" t="s">
        <v>1</v>
      </c>
      <c r="B1" s="50"/>
      <c r="C1" s="50"/>
      <c r="D1" s="50"/>
      <c r="E1" s="50"/>
      <c r="F1" s="50"/>
      <c r="G1" s="20"/>
      <c r="H1" s="20"/>
    </row>
    <row r="2" spans="1:8" x14ac:dyDescent="0.25">
      <c r="A2" s="51" t="s">
        <v>2</v>
      </c>
      <c r="B2" s="51"/>
      <c r="C2" s="51"/>
      <c r="D2" s="51"/>
      <c r="E2" s="51"/>
      <c r="F2" s="51"/>
      <c r="G2" s="21"/>
      <c r="H2" s="21"/>
    </row>
    <row r="3" spans="1:8" x14ac:dyDescent="0.25">
      <c r="A3" s="51" t="s">
        <v>3</v>
      </c>
      <c r="B3" s="51"/>
      <c r="C3" s="51"/>
      <c r="D3" s="51"/>
      <c r="E3" s="51"/>
      <c r="F3" s="51"/>
      <c r="G3" s="21"/>
      <c r="H3" s="21"/>
    </row>
    <row r="4" spans="1:8" x14ac:dyDescent="0.25">
      <c r="A4" s="52" t="s">
        <v>22</v>
      </c>
      <c r="B4" s="52"/>
      <c r="C4" s="52"/>
      <c r="D4" s="52"/>
      <c r="E4" s="52"/>
      <c r="F4" s="52"/>
      <c r="G4" s="22"/>
      <c r="H4" s="22"/>
    </row>
    <row r="5" spans="1:8" x14ac:dyDescent="0.25">
      <c r="A5" s="43"/>
      <c r="B5" s="21"/>
      <c r="C5" s="21"/>
      <c r="D5" s="21"/>
      <c r="E5" s="21"/>
      <c r="F5" s="21"/>
      <c r="G5" s="21"/>
      <c r="H5" s="21"/>
    </row>
    <row r="6" spans="1:8" x14ac:dyDescent="0.25">
      <c r="A6" s="43"/>
      <c r="B6" s="21"/>
      <c r="C6" s="21"/>
      <c r="D6" s="21"/>
      <c r="E6" s="21"/>
      <c r="F6" s="21"/>
      <c r="G6" s="21"/>
      <c r="H6" s="21"/>
    </row>
    <row r="7" spans="1:8" x14ac:dyDescent="0.25">
      <c r="A7" s="42" t="s">
        <v>13</v>
      </c>
      <c r="B7" s="23"/>
      <c r="C7" s="23"/>
      <c r="D7" s="36" t="s">
        <v>23</v>
      </c>
      <c r="E7" s="25"/>
      <c r="F7" s="37">
        <v>1372148.42</v>
      </c>
      <c r="G7" s="23"/>
      <c r="H7" s="23"/>
    </row>
    <row r="8" spans="1:8" s="19" customFormat="1" x14ac:dyDescent="0.25">
      <c r="A8" s="1" t="s">
        <v>5</v>
      </c>
      <c r="B8" s="1" t="s">
        <v>14</v>
      </c>
      <c r="C8" s="2" t="s">
        <v>4</v>
      </c>
      <c r="E8" s="53" t="s">
        <v>6</v>
      </c>
      <c r="F8" s="53"/>
    </row>
    <row r="9" spans="1:8" x14ac:dyDescent="0.25">
      <c r="A9" s="10">
        <v>725</v>
      </c>
      <c r="B9" s="39">
        <v>44446</v>
      </c>
      <c r="C9" s="8" t="s">
        <v>7</v>
      </c>
      <c r="F9" s="40">
        <v>25000</v>
      </c>
    </row>
    <row r="10" spans="1:8" x14ac:dyDescent="0.25">
      <c r="A10" s="10">
        <v>726</v>
      </c>
      <c r="B10" s="39">
        <v>44452</v>
      </c>
      <c r="C10" s="8" t="s">
        <v>20</v>
      </c>
      <c r="F10" s="40">
        <v>30000</v>
      </c>
    </row>
    <row r="11" spans="1:8" x14ac:dyDescent="0.25">
      <c r="A11" s="10">
        <v>727</v>
      </c>
      <c r="B11" s="39">
        <v>44452</v>
      </c>
      <c r="C11" s="8" t="s">
        <v>20</v>
      </c>
      <c r="D11" s="5"/>
      <c r="F11" s="41">
        <v>45000</v>
      </c>
    </row>
    <row r="12" spans="1:8" x14ac:dyDescent="0.25">
      <c r="A12" s="10">
        <v>728</v>
      </c>
      <c r="B12" s="39">
        <v>44452</v>
      </c>
      <c r="C12" s="8" t="s">
        <v>7</v>
      </c>
      <c r="D12" s="24"/>
      <c r="F12" s="41">
        <v>10000</v>
      </c>
    </row>
    <row r="13" spans="1:8" x14ac:dyDescent="0.25">
      <c r="A13" s="10">
        <v>729</v>
      </c>
      <c r="B13" s="39">
        <v>44453</v>
      </c>
      <c r="C13" s="8" t="s">
        <v>24</v>
      </c>
      <c r="D13" s="11"/>
      <c r="F13" s="12">
        <v>10000</v>
      </c>
      <c r="H13" s="7"/>
    </row>
    <row r="14" spans="1:8" x14ac:dyDescent="0.25">
      <c r="A14" s="10">
        <v>730</v>
      </c>
      <c r="B14" s="39">
        <v>44459</v>
      </c>
      <c r="C14" s="8" t="s">
        <v>7</v>
      </c>
      <c r="D14" s="11"/>
      <c r="F14" s="12">
        <v>18750</v>
      </c>
      <c r="H14" s="7"/>
    </row>
    <row r="15" spans="1:8" x14ac:dyDescent="0.25">
      <c r="A15" s="10">
        <v>731</v>
      </c>
      <c r="B15" s="39"/>
      <c r="C15" s="8" t="s">
        <v>15</v>
      </c>
      <c r="D15" s="11"/>
      <c r="F15" s="12"/>
      <c r="H15" s="7"/>
    </row>
    <row r="16" spans="1:8" x14ac:dyDescent="0.25">
      <c r="A16" s="10">
        <v>732</v>
      </c>
      <c r="B16" s="39">
        <v>44466</v>
      </c>
      <c r="C16" s="8" t="s">
        <v>25</v>
      </c>
      <c r="D16" s="11"/>
      <c r="F16" s="12">
        <v>619132.80000000005</v>
      </c>
      <c r="H16" s="7"/>
    </row>
    <row r="17" spans="1:8" x14ac:dyDescent="0.25">
      <c r="A17" s="10">
        <v>733</v>
      </c>
      <c r="B17" s="39">
        <v>44457</v>
      </c>
      <c r="C17" s="8" t="s">
        <v>20</v>
      </c>
      <c r="D17" s="11"/>
      <c r="F17" s="12">
        <v>42500</v>
      </c>
      <c r="H17" s="7"/>
    </row>
    <row r="18" spans="1:8" x14ac:dyDescent="0.25">
      <c r="A18" s="10">
        <v>734</v>
      </c>
      <c r="B18" s="39"/>
      <c r="C18" s="8" t="s">
        <v>15</v>
      </c>
      <c r="D18" s="11"/>
      <c r="F18" s="12"/>
      <c r="H18" s="7"/>
    </row>
    <row r="19" spans="1:8" x14ac:dyDescent="0.25">
      <c r="A19" s="10">
        <v>735</v>
      </c>
      <c r="B19" s="39">
        <v>44469</v>
      </c>
      <c r="C19" s="8" t="s">
        <v>20</v>
      </c>
      <c r="D19" s="11"/>
      <c r="F19" s="12">
        <v>70000</v>
      </c>
      <c r="H19" s="7"/>
    </row>
    <row r="20" spans="1:8" x14ac:dyDescent="0.25">
      <c r="A20" s="10"/>
      <c r="B20" s="39"/>
      <c r="C20" s="8"/>
      <c r="D20" s="11"/>
      <c r="F20" s="12"/>
      <c r="H20" s="7"/>
    </row>
    <row r="21" spans="1:8" x14ac:dyDescent="0.25">
      <c r="A21" s="10"/>
      <c r="B21" s="39"/>
      <c r="C21" s="8"/>
      <c r="D21" s="11"/>
      <c r="F21" s="12"/>
      <c r="H21" s="7"/>
    </row>
    <row r="22" spans="1:8" ht="15.75" x14ac:dyDescent="0.25">
      <c r="A22" s="48" t="s">
        <v>11</v>
      </c>
      <c r="B22" s="48"/>
      <c r="D22" s="48" t="s">
        <v>8</v>
      </c>
      <c r="E22" s="48"/>
      <c r="F22" s="48"/>
      <c r="G22" s="45"/>
    </row>
    <row r="23" spans="1:8" x14ac:dyDescent="0.25">
      <c r="B23"/>
      <c r="C23"/>
      <c r="D23"/>
      <c r="E23"/>
      <c r="F23"/>
      <c r="G23" s="32"/>
    </row>
    <row r="24" spans="1:8" ht="15.75" x14ac:dyDescent="0.25">
      <c r="B24"/>
      <c r="C24" s="33"/>
      <c r="D24" s="33"/>
      <c r="E24" s="33"/>
      <c r="F24"/>
      <c r="G24" s="32"/>
    </row>
    <row r="25" spans="1:8" ht="15.75" x14ac:dyDescent="0.25">
      <c r="A25" s="48" t="s">
        <v>18</v>
      </c>
      <c r="B25" s="48"/>
      <c r="D25" s="48" t="s">
        <v>19</v>
      </c>
      <c r="E25" s="48"/>
      <c r="F25" s="48"/>
      <c r="G25" s="45"/>
    </row>
    <row r="26" spans="1:8" ht="15.75" x14ac:dyDescent="0.25">
      <c r="A26" s="49" t="s">
        <v>12</v>
      </c>
      <c r="B26" s="49"/>
      <c r="D26" s="49" t="s">
        <v>9</v>
      </c>
      <c r="E26" s="49"/>
      <c r="F26" s="49"/>
      <c r="G26" s="45"/>
    </row>
    <row r="27" spans="1:8" ht="15.75" x14ac:dyDescent="0.25">
      <c r="A27" s="45"/>
      <c r="B27" s="31"/>
      <c r="C27" s="33"/>
      <c r="D27" s="33"/>
      <c r="E27" s="33"/>
      <c r="F27" s="33"/>
      <c r="G27" s="45"/>
      <c r="H27" s="32"/>
    </row>
    <row r="28" spans="1:8" ht="15.75" x14ac:dyDescent="0.25">
      <c r="A28" s="45"/>
      <c r="B28" s="31"/>
      <c r="C28" s="33"/>
      <c r="D28" s="33"/>
      <c r="E28" s="33"/>
      <c r="F28" s="33"/>
      <c r="G28" s="45"/>
      <c r="H28" s="32"/>
    </row>
    <row r="29" spans="1:8" ht="15.75" x14ac:dyDescent="0.25">
      <c r="A29" s="48" t="s">
        <v>10</v>
      </c>
      <c r="B29" s="48"/>
      <c r="C29" s="48"/>
      <c r="D29" s="48"/>
      <c r="E29" s="48"/>
      <c r="F29" s="48"/>
      <c r="G29" s="31"/>
      <c r="H29" s="31"/>
    </row>
    <row r="30" spans="1:8" ht="15.75" x14ac:dyDescent="0.25">
      <c r="B30"/>
      <c r="C30" s="33"/>
      <c r="D30" s="33"/>
      <c r="E30" s="33"/>
      <c r="F30" s="33"/>
      <c r="H30" s="32"/>
    </row>
    <row r="31" spans="1:8" ht="15.75" x14ac:dyDescent="0.25">
      <c r="B31"/>
      <c r="C31" s="33"/>
      <c r="D31" s="33"/>
      <c r="E31" s="33"/>
      <c r="F31" s="33"/>
      <c r="G31" s="33"/>
      <c r="H31" s="32"/>
    </row>
    <row r="32" spans="1:8" ht="15.75" x14ac:dyDescent="0.25">
      <c r="A32" s="45"/>
      <c r="B32" s="31"/>
      <c r="C32" s="33"/>
      <c r="D32" s="33"/>
      <c r="E32" s="33"/>
      <c r="F32" s="33"/>
      <c r="G32" s="31"/>
      <c r="H32" s="31"/>
    </row>
    <row r="33" spans="1:8" ht="15.75" x14ac:dyDescent="0.25">
      <c r="A33" s="48" t="s">
        <v>16</v>
      </c>
      <c r="B33" s="48"/>
      <c r="C33" s="48"/>
      <c r="D33" s="48"/>
      <c r="E33" s="48"/>
      <c r="F33" s="48"/>
      <c r="G33" s="34"/>
      <c r="H33" s="34"/>
    </row>
    <row r="34" spans="1:8" x14ac:dyDescent="0.25">
      <c r="A34" s="47" t="s">
        <v>17</v>
      </c>
      <c r="B34" s="47"/>
      <c r="C34" s="47"/>
      <c r="D34" s="47"/>
      <c r="E34" s="47"/>
      <c r="F34" s="47"/>
      <c r="H34" s="7"/>
    </row>
    <row r="35" spans="1:8" x14ac:dyDescent="0.25">
      <c r="A35" s="38"/>
      <c r="B35" s="10"/>
      <c r="C35" s="11"/>
      <c r="D35" s="11"/>
      <c r="F35" s="12"/>
      <c r="H35" s="7"/>
    </row>
    <row r="36" spans="1:8" x14ac:dyDescent="0.25">
      <c r="A36" s="35"/>
      <c r="B36" s="10"/>
      <c r="C36" s="11"/>
      <c r="D36" s="11"/>
      <c r="F36" s="12"/>
      <c r="H36" s="7"/>
    </row>
    <row r="37" spans="1:8" x14ac:dyDescent="0.25">
      <c r="B37" s="10"/>
      <c r="C37" s="11"/>
      <c r="D37" s="11"/>
      <c r="F37" s="12"/>
      <c r="H37" s="7"/>
    </row>
    <row r="38" spans="1:8" x14ac:dyDescent="0.25">
      <c r="A38" s="35"/>
      <c r="B38" s="10"/>
      <c r="C38" s="11"/>
      <c r="D38" s="11"/>
      <c r="F38" s="12"/>
      <c r="H38" s="7"/>
    </row>
    <row r="39" spans="1:8" x14ac:dyDescent="0.25">
      <c r="A39" s="35"/>
      <c r="B39" s="10"/>
      <c r="C39" s="11"/>
      <c r="D39" s="11"/>
      <c r="F39" s="12"/>
      <c r="H39" s="7"/>
    </row>
    <row r="40" spans="1:8" x14ac:dyDescent="0.25">
      <c r="F40" s="9"/>
      <c r="G40" s="4"/>
    </row>
    <row r="41" spans="1:8" x14ac:dyDescent="0.25">
      <c r="F41" s="9"/>
      <c r="G41" s="4"/>
    </row>
    <row r="42" spans="1:8" x14ac:dyDescent="0.25">
      <c r="F42" s="9"/>
      <c r="G42" s="4"/>
    </row>
    <row r="43" spans="1:8" x14ac:dyDescent="0.25">
      <c r="F43" s="9"/>
      <c r="G43" s="4"/>
    </row>
    <row r="44" spans="1:8" x14ac:dyDescent="0.25">
      <c r="F44" s="9"/>
      <c r="G44" s="4"/>
    </row>
    <row r="45" spans="1:8" x14ac:dyDescent="0.25">
      <c r="F45" s="9"/>
      <c r="G45" s="4"/>
    </row>
    <row r="46" spans="1:8" x14ac:dyDescent="0.25">
      <c r="F46" s="13"/>
      <c r="G46" s="4"/>
    </row>
    <row r="47" spans="1:8" x14ac:dyDescent="0.25">
      <c r="F47" s="9"/>
      <c r="G47" s="4"/>
    </row>
    <row r="48" spans="1:8" x14ac:dyDescent="0.25">
      <c r="A48" s="15"/>
      <c r="B48" s="17"/>
      <c r="C48" s="16"/>
      <c r="D48" s="16"/>
      <c r="E48" s="27"/>
      <c r="F48" s="28"/>
      <c r="G48" s="19"/>
    </row>
    <row r="49" spans="1:8" x14ac:dyDescent="0.25">
      <c r="A49" s="15"/>
      <c r="B49" s="19"/>
      <c r="C49" s="16"/>
      <c r="D49" s="16"/>
      <c r="E49" s="27"/>
      <c r="F49" s="28"/>
      <c r="G49" s="29"/>
    </row>
    <row r="50" spans="1:8" x14ac:dyDescent="0.25">
      <c r="A50" s="15"/>
      <c r="B50" s="15"/>
      <c r="C50" s="16"/>
      <c r="D50" s="16"/>
      <c r="E50" s="27"/>
      <c r="F50" s="28"/>
      <c r="G50" s="19"/>
    </row>
    <row r="51" spans="1:8" x14ac:dyDescent="0.25">
      <c r="A51" s="15"/>
      <c r="B51" s="15"/>
      <c r="C51" s="16"/>
      <c r="D51" s="16"/>
      <c r="E51" s="27"/>
      <c r="F51" s="28"/>
      <c r="G51" s="19"/>
    </row>
    <row r="52" spans="1:8" x14ac:dyDescent="0.25">
      <c r="A52" s="15"/>
      <c r="B52" s="15"/>
      <c r="C52" s="16"/>
      <c r="D52" s="16"/>
      <c r="E52" s="27"/>
      <c r="F52" s="18"/>
      <c r="G52" s="19"/>
    </row>
    <row r="53" spans="1:8" x14ac:dyDescent="0.25">
      <c r="A53" s="15"/>
      <c r="B53" s="15"/>
      <c r="C53" s="16"/>
      <c r="D53" s="16"/>
      <c r="E53" s="27"/>
      <c r="F53" s="28"/>
      <c r="G53" s="19"/>
      <c r="H53" s="7"/>
    </row>
    <row r="54" spans="1:8" ht="15.75" x14ac:dyDescent="0.25">
      <c r="A54" s="15"/>
      <c r="B54" s="15"/>
      <c r="C54" s="16"/>
      <c r="D54" s="16"/>
      <c r="E54" s="27"/>
      <c r="F54" s="30"/>
      <c r="G54" s="19"/>
    </row>
    <row r="55" spans="1:8" x14ac:dyDescent="0.25">
      <c r="A55" s="15"/>
      <c r="B55" s="15"/>
      <c r="C55" s="16"/>
      <c r="D55" s="16"/>
      <c r="E55" s="27"/>
      <c r="F55" s="18"/>
      <c r="G55" s="19"/>
    </row>
    <row r="57" spans="1:8" x14ac:dyDescent="0.25">
      <c r="E57" s="26" t="s">
        <v>0</v>
      </c>
    </row>
    <row r="59" spans="1:8" x14ac:dyDescent="0.25">
      <c r="E59" s="26" t="s">
        <v>0</v>
      </c>
    </row>
    <row r="60" spans="1:8" x14ac:dyDescent="0.25">
      <c r="G60" s="7"/>
    </row>
    <row r="61" spans="1:8" x14ac:dyDescent="0.25">
      <c r="F61" s="9"/>
      <c r="G61" s="14"/>
    </row>
    <row r="68" spans="8:8" x14ac:dyDescent="0.25">
      <c r="H68" t="s">
        <v>0</v>
      </c>
    </row>
  </sheetData>
  <mergeCells count="14">
    <mergeCell ref="A34:F34"/>
    <mergeCell ref="A22:B22"/>
    <mergeCell ref="D22:F22"/>
    <mergeCell ref="A1:F1"/>
    <mergeCell ref="A2:F2"/>
    <mergeCell ref="A3:F3"/>
    <mergeCell ref="A4:F4"/>
    <mergeCell ref="E8:F8"/>
    <mergeCell ref="A33:F33"/>
    <mergeCell ref="A25:B25"/>
    <mergeCell ref="D25:F25"/>
    <mergeCell ref="A26:B26"/>
    <mergeCell ref="D26:F26"/>
    <mergeCell ref="A29:F29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79A8E-B59B-4940-A9CA-A4F667B99679}">
  <dimension ref="A1:F75"/>
  <sheetViews>
    <sheetView workbookViewId="0">
      <selection activeCell="C20" sqref="C20"/>
    </sheetView>
  </sheetViews>
  <sheetFormatPr baseColWidth="10" defaultColWidth="11.42578125" defaultRowHeight="15" x14ac:dyDescent="0.25"/>
  <cols>
    <col min="1" max="1" width="11.42578125" style="67"/>
    <col min="2" max="2" width="17.42578125" style="54" customWidth="1"/>
    <col min="3" max="3" width="58.28515625" style="66" customWidth="1"/>
    <col min="4" max="4" width="11.42578125" style="32"/>
    <col min="5" max="5" width="11.7109375" style="32" customWidth="1"/>
    <col min="6" max="6" width="13" style="32" customWidth="1"/>
    <col min="7" max="8" width="14.140625" style="54" customWidth="1"/>
    <col min="9" max="9" width="11.42578125" style="54"/>
    <col min="10" max="10" width="13.85546875" style="54" bestFit="1" customWidth="1"/>
    <col min="11" max="16384" width="11.42578125" style="54"/>
  </cols>
  <sheetData>
    <row r="1" spans="1:6" x14ac:dyDescent="0.25">
      <c r="A1" s="50" t="s">
        <v>1</v>
      </c>
      <c r="B1" s="50"/>
      <c r="C1" s="50"/>
      <c r="D1" s="50"/>
      <c r="E1" s="50"/>
      <c r="F1" s="50"/>
    </row>
    <row r="2" spans="1:6" ht="15" customHeight="1" x14ac:dyDescent="0.25">
      <c r="A2" s="55" t="s">
        <v>2</v>
      </c>
      <c r="B2" s="55"/>
      <c r="C2" s="55"/>
      <c r="D2" s="55"/>
      <c r="E2" s="55"/>
      <c r="F2" s="55"/>
    </row>
    <row r="3" spans="1:6" ht="15" customHeight="1" x14ac:dyDescent="0.25">
      <c r="A3" s="55" t="s">
        <v>26</v>
      </c>
      <c r="B3" s="55"/>
      <c r="C3" s="55"/>
      <c r="D3" s="55"/>
      <c r="E3" s="55"/>
      <c r="F3" s="55"/>
    </row>
    <row r="4" spans="1:6" ht="15" customHeight="1" x14ac:dyDescent="0.25">
      <c r="A4" s="56" t="s">
        <v>27</v>
      </c>
      <c r="B4" s="56"/>
      <c r="C4" s="56"/>
      <c r="D4" s="56"/>
      <c r="E4" s="56"/>
      <c r="F4" s="56"/>
    </row>
    <row r="5" spans="1:6" ht="15" customHeight="1" x14ac:dyDescent="0.25">
      <c r="A5" s="55" t="s">
        <v>28</v>
      </c>
      <c r="B5" s="55"/>
      <c r="C5" s="55"/>
      <c r="D5" s="55"/>
      <c r="E5" s="55"/>
      <c r="F5" s="55"/>
    </row>
    <row r="6" spans="1:6" ht="15" customHeight="1" x14ac:dyDescent="0.25">
      <c r="A6" s="57" t="s">
        <v>29</v>
      </c>
      <c r="B6" s="57"/>
      <c r="C6" s="57"/>
      <c r="D6" s="57"/>
      <c r="E6" s="57"/>
      <c r="F6" s="57"/>
    </row>
    <row r="7" spans="1:6" s="62" customFormat="1" ht="47.25" customHeight="1" x14ac:dyDescent="0.25">
      <c r="A7" s="58" t="s">
        <v>30</v>
      </c>
      <c r="B7" s="59" t="s">
        <v>31</v>
      </c>
      <c r="C7" s="60" t="s">
        <v>32</v>
      </c>
      <c r="D7" s="61" t="s">
        <v>33</v>
      </c>
      <c r="E7" s="61" t="s">
        <v>34</v>
      </c>
      <c r="F7" s="61" t="s">
        <v>35</v>
      </c>
    </row>
    <row r="8" spans="1:6" s="62" customFormat="1" ht="15" customHeight="1" x14ac:dyDescent="0.25">
      <c r="A8" s="44">
        <v>44440</v>
      </c>
      <c r="B8" s="63"/>
      <c r="C8" s="64" t="s">
        <v>36</v>
      </c>
      <c r="D8" s="65"/>
      <c r="E8" s="65"/>
      <c r="F8" s="65">
        <f>+[1]agosto!F16</f>
        <v>656488.80000000005</v>
      </c>
    </row>
    <row r="9" spans="1:6" x14ac:dyDescent="0.25">
      <c r="A9" s="44">
        <v>44440</v>
      </c>
      <c r="B9" s="66">
        <v>978</v>
      </c>
      <c r="C9" s="54" t="s">
        <v>37</v>
      </c>
      <c r="E9" s="32">
        <v>4706.45</v>
      </c>
      <c r="F9" s="32">
        <f>+F8+D9-E9</f>
        <v>651782.35000000009</v>
      </c>
    </row>
    <row r="10" spans="1:6" x14ac:dyDescent="0.25">
      <c r="A10" s="67">
        <v>44440</v>
      </c>
      <c r="B10" s="66">
        <v>979</v>
      </c>
      <c r="C10" s="54" t="s">
        <v>21</v>
      </c>
      <c r="E10" s="32">
        <v>0</v>
      </c>
      <c r="F10" s="32">
        <f t="shared" ref="F10:F16" si="0">+F9+D10-E10</f>
        <v>651782.35000000009</v>
      </c>
    </row>
    <row r="11" spans="1:6" x14ac:dyDescent="0.25">
      <c r="A11" s="67">
        <v>44448</v>
      </c>
      <c r="B11" s="66" t="s">
        <v>38</v>
      </c>
      <c r="C11" s="54" t="s">
        <v>47</v>
      </c>
      <c r="E11" s="32">
        <v>7850</v>
      </c>
      <c r="F11" s="32">
        <f t="shared" si="0"/>
        <v>643932.35000000009</v>
      </c>
    </row>
    <row r="12" spans="1:6" x14ac:dyDescent="0.25">
      <c r="A12" s="67">
        <v>44449</v>
      </c>
      <c r="B12" s="66">
        <v>980</v>
      </c>
      <c r="C12" s="54" t="s">
        <v>39</v>
      </c>
      <c r="E12" s="32">
        <v>151050</v>
      </c>
      <c r="F12" s="32">
        <f t="shared" si="0"/>
        <v>492882.35000000009</v>
      </c>
    </row>
    <row r="13" spans="1:6" x14ac:dyDescent="0.25">
      <c r="A13" s="67">
        <v>44452</v>
      </c>
      <c r="B13" s="66">
        <v>981</v>
      </c>
      <c r="C13" s="54" t="s">
        <v>40</v>
      </c>
      <c r="E13" s="32">
        <v>4861.07</v>
      </c>
      <c r="F13" s="32">
        <f t="shared" si="0"/>
        <v>488021.28000000009</v>
      </c>
    </row>
    <row r="14" spans="1:6" x14ac:dyDescent="0.25">
      <c r="A14" s="67">
        <v>44459</v>
      </c>
      <c r="B14" s="66">
        <v>982</v>
      </c>
      <c r="C14" s="54" t="s">
        <v>41</v>
      </c>
      <c r="E14" s="32">
        <v>31305.52</v>
      </c>
      <c r="F14" s="32">
        <f t="shared" si="0"/>
        <v>456715.76000000007</v>
      </c>
    </row>
    <row r="15" spans="1:6" x14ac:dyDescent="0.25">
      <c r="A15" s="67">
        <v>44462</v>
      </c>
      <c r="B15" s="66"/>
      <c r="C15" s="54" t="s">
        <v>42</v>
      </c>
      <c r="D15" s="32">
        <v>250000</v>
      </c>
      <c r="F15" s="32">
        <f t="shared" si="0"/>
        <v>706715.76</v>
      </c>
    </row>
    <row r="16" spans="1:6" x14ac:dyDescent="0.25">
      <c r="A16" s="67">
        <v>44469</v>
      </c>
      <c r="B16" s="66"/>
      <c r="C16" s="54" t="s">
        <v>43</v>
      </c>
      <c r="D16" s="54"/>
      <c r="E16" s="32">
        <v>584.53</v>
      </c>
      <c r="F16" s="32">
        <f t="shared" si="0"/>
        <v>706131.23</v>
      </c>
    </row>
    <row r="17" spans="1:6" x14ac:dyDescent="0.25">
      <c r="B17" s="66"/>
      <c r="C17" s="54"/>
    </row>
    <row r="18" spans="1:6" x14ac:dyDescent="0.25">
      <c r="B18" s="66"/>
      <c r="C18" s="54"/>
    </row>
    <row r="19" spans="1:6" x14ac:dyDescent="0.25">
      <c r="B19" s="66"/>
      <c r="C19" s="54"/>
    </row>
    <row r="20" spans="1:6" x14ac:dyDescent="0.25">
      <c r="B20" s="66"/>
      <c r="C20" s="54"/>
    </row>
    <row r="21" spans="1:6" x14ac:dyDescent="0.25">
      <c r="B21" s="66"/>
      <c r="C21" s="54"/>
    </row>
    <row r="22" spans="1:6" ht="15.75" x14ac:dyDescent="0.25">
      <c r="A22" s="33" t="s">
        <v>44</v>
      </c>
      <c r="B22"/>
      <c r="C22"/>
      <c r="D22" s="48" t="s">
        <v>8</v>
      </c>
      <c r="E22" s="48"/>
      <c r="F22" s="48"/>
    </row>
    <row r="23" spans="1:6" x14ac:dyDescent="0.25">
      <c r="A23"/>
      <c r="B23"/>
      <c r="C23"/>
      <c r="D23"/>
      <c r="E23"/>
    </row>
    <row r="24" spans="1:6" ht="15.75" x14ac:dyDescent="0.25">
      <c r="A24"/>
      <c r="B24" s="33"/>
      <c r="C24" s="33"/>
      <c r="D24" s="33"/>
      <c r="E24"/>
    </row>
    <row r="25" spans="1:6" ht="15.75" x14ac:dyDescent="0.25">
      <c r="A25" s="48" t="s">
        <v>45</v>
      </c>
      <c r="B25" s="48"/>
      <c r="C25" s="33"/>
      <c r="D25" s="48" t="s">
        <v>19</v>
      </c>
      <c r="E25" s="48"/>
      <c r="F25" s="48"/>
    </row>
    <row r="26" spans="1:6" ht="15.75" x14ac:dyDescent="0.25">
      <c r="A26" s="49" t="s">
        <v>46</v>
      </c>
      <c r="B26" s="49"/>
      <c r="C26" s="33"/>
      <c r="D26" s="49" t="s">
        <v>9</v>
      </c>
      <c r="E26" s="49"/>
      <c r="F26" s="49"/>
    </row>
    <row r="27" spans="1:6" ht="15.75" x14ac:dyDescent="0.25">
      <c r="A27" s="46"/>
      <c r="B27" s="46"/>
      <c r="C27" s="33"/>
      <c r="D27" s="46"/>
      <c r="E27" s="46"/>
      <c r="F27" s="46"/>
    </row>
    <row r="28" spans="1:6" ht="15.75" x14ac:dyDescent="0.25">
      <c r="A28" s="48" t="s">
        <v>10</v>
      </c>
      <c r="B28" s="48"/>
      <c r="C28" s="48"/>
      <c r="D28" s="48"/>
      <c r="E28" s="48"/>
      <c r="F28" s="48"/>
    </row>
    <row r="29" spans="1:6" x14ac:dyDescent="0.25">
      <c r="A29" s="54"/>
      <c r="C29" s="54"/>
      <c r="D29" s="54"/>
      <c r="E29" s="54"/>
      <c r="F29" s="54"/>
    </row>
    <row r="30" spans="1:6" ht="15.75" x14ac:dyDescent="0.25">
      <c r="A30"/>
      <c r="B30" s="33"/>
      <c r="C30" s="33"/>
      <c r="D30" s="33"/>
      <c r="E30"/>
    </row>
    <row r="31" spans="1:6" ht="15.75" x14ac:dyDescent="0.25">
      <c r="A31"/>
      <c r="B31" s="33"/>
      <c r="C31" s="33"/>
      <c r="D31" s="33"/>
      <c r="E31"/>
    </row>
    <row r="32" spans="1:6" ht="15.75" x14ac:dyDescent="0.25">
      <c r="A32" s="48" t="s">
        <v>16</v>
      </c>
      <c r="B32" s="48"/>
      <c r="C32" s="48"/>
      <c r="D32" s="48"/>
      <c r="E32" s="48"/>
      <c r="F32" s="48"/>
    </row>
    <row r="33" spans="1:6" x14ac:dyDescent="0.25">
      <c r="A33" s="47" t="s">
        <v>17</v>
      </c>
      <c r="B33" s="47"/>
      <c r="C33" s="47"/>
      <c r="D33" s="47"/>
      <c r="E33" s="47"/>
      <c r="F33" s="47"/>
    </row>
    <row r="34" spans="1:6" x14ac:dyDescent="0.25">
      <c r="B34" s="66"/>
      <c r="C34" s="54"/>
    </row>
    <row r="35" spans="1:6" x14ac:dyDescent="0.25">
      <c r="B35" s="66"/>
      <c r="C35" s="54"/>
    </row>
    <row r="36" spans="1:6" x14ac:dyDescent="0.25">
      <c r="A36" s="68"/>
      <c r="B36" s="66"/>
      <c r="C36" s="54"/>
    </row>
    <row r="37" spans="1:6" x14ac:dyDescent="0.25">
      <c r="B37" s="66"/>
      <c r="C37" s="54"/>
    </row>
    <row r="38" spans="1:6" x14ac:dyDescent="0.25">
      <c r="B38" s="66"/>
      <c r="C38" s="54"/>
    </row>
    <row r="39" spans="1:6" x14ac:dyDescent="0.25">
      <c r="B39" s="66"/>
      <c r="C39" s="54"/>
    </row>
    <row r="40" spans="1:6" x14ac:dyDescent="0.25">
      <c r="B40" s="66"/>
      <c r="C40" s="54"/>
    </row>
    <row r="41" spans="1:6" x14ac:dyDescent="0.25">
      <c r="B41" s="66"/>
      <c r="C41" s="54"/>
    </row>
    <row r="42" spans="1:6" x14ac:dyDescent="0.25">
      <c r="B42" s="66"/>
      <c r="C42" s="54"/>
    </row>
    <row r="43" spans="1:6" x14ac:dyDescent="0.25">
      <c r="B43" s="66"/>
      <c r="C43" s="54"/>
    </row>
    <row r="44" spans="1:6" x14ac:dyDescent="0.25">
      <c r="B44" s="66"/>
      <c r="C44" s="54"/>
    </row>
    <row r="45" spans="1:6" x14ac:dyDescent="0.25">
      <c r="B45" s="66"/>
      <c r="C45" s="54"/>
    </row>
    <row r="46" spans="1:6" x14ac:dyDescent="0.25">
      <c r="B46" s="66"/>
      <c r="C46" s="54"/>
    </row>
    <row r="47" spans="1:6" x14ac:dyDescent="0.25">
      <c r="B47" s="66"/>
      <c r="C47" s="54"/>
    </row>
    <row r="48" spans="1:6" x14ac:dyDescent="0.25">
      <c r="B48" s="66"/>
      <c r="C48" s="54"/>
    </row>
    <row r="49" spans="2:5" x14ac:dyDescent="0.25">
      <c r="B49" s="66"/>
      <c r="C49" s="54"/>
    </row>
    <row r="50" spans="2:5" x14ac:dyDescent="0.25">
      <c r="B50" s="66"/>
      <c r="C50" s="54"/>
    </row>
    <row r="51" spans="2:5" x14ac:dyDescent="0.25">
      <c r="B51" s="66"/>
      <c r="C51" s="54"/>
    </row>
    <row r="52" spans="2:5" x14ac:dyDescent="0.25">
      <c r="B52" s="66"/>
      <c r="C52" s="54"/>
    </row>
    <row r="53" spans="2:5" x14ac:dyDescent="0.25">
      <c r="B53" s="66"/>
      <c r="C53" s="54"/>
    </row>
    <row r="54" spans="2:5" x14ac:dyDescent="0.25">
      <c r="B54" s="66"/>
      <c r="C54" s="54"/>
    </row>
    <row r="55" spans="2:5" x14ac:dyDescent="0.25">
      <c r="B55" s="66"/>
      <c r="C55" s="54"/>
    </row>
    <row r="64" spans="2:5" x14ac:dyDescent="0.25">
      <c r="E64" s="69"/>
    </row>
    <row r="65" spans="1:6" x14ac:dyDescent="0.25">
      <c r="E65" s="69"/>
    </row>
    <row r="66" spans="1:6" x14ac:dyDescent="0.25">
      <c r="D66" s="70"/>
      <c r="E66" s="69"/>
    </row>
    <row r="67" spans="1:6" ht="18.75" x14ac:dyDescent="0.3">
      <c r="E67" s="69"/>
      <c r="F67" s="71"/>
    </row>
    <row r="70" spans="1:6" x14ac:dyDescent="0.25">
      <c r="A70" s="66"/>
      <c r="C70" s="54"/>
      <c r="D70" s="54"/>
      <c r="E70" s="54"/>
      <c r="F70" s="72"/>
    </row>
    <row r="71" spans="1:6" x14ac:dyDescent="0.25">
      <c r="A71" s="66"/>
      <c r="B71" s="54" t="s">
        <v>0</v>
      </c>
      <c r="C71" s="54"/>
      <c r="D71" s="54"/>
      <c r="E71" s="54"/>
    </row>
    <row r="72" spans="1:6" x14ac:dyDescent="0.25">
      <c r="A72" s="66"/>
      <c r="C72" s="54"/>
      <c r="D72" s="54"/>
      <c r="E72" s="54"/>
      <c r="F72" s="72"/>
    </row>
    <row r="73" spans="1:6" ht="18.75" x14ac:dyDescent="0.3">
      <c r="A73" s="66"/>
      <c r="C73" s="54"/>
      <c r="D73" s="54"/>
      <c r="E73" s="54"/>
      <c r="F73" s="71"/>
    </row>
    <row r="74" spans="1:6" x14ac:dyDescent="0.25">
      <c r="A74" s="66"/>
      <c r="C74" s="54"/>
      <c r="D74" s="54"/>
      <c r="E74" s="54"/>
    </row>
    <row r="75" spans="1:6" x14ac:dyDescent="0.25">
      <c r="A75" s="66"/>
      <c r="C75" s="54"/>
      <c r="D75" s="54"/>
      <c r="E75" s="54"/>
    </row>
  </sheetData>
  <mergeCells count="14">
    <mergeCell ref="A32:F32"/>
    <mergeCell ref="A33:F33"/>
    <mergeCell ref="D22:F22"/>
    <mergeCell ref="A25:B25"/>
    <mergeCell ref="D25:F25"/>
    <mergeCell ref="A26:B26"/>
    <mergeCell ref="D26:F26"/>
    <mergeCell ref="A28:F28"/>
    <mergeCell ref="A1:F1"/>
    <mergeCell ref="A2:F2"/>
    <mergeCell ref="A3:F3"/>
    <mergeCell ref="A4:F4"/>
    <mergeCell ref="A5:F5"/>
    <mergeCell ref="A6:F6"/>
  </mergeCells>
  <pageMargins left="0.7" right="0.7" top="0.75" bottom="0.75" header="0.3" footer="0.3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INGRESOS</vt:lpstr>
      <vt:lpstr>EGRESOS</vt:lpstr>
      <vt:lpstr>EGRESOS!Área_de_impresión</vt:lpstr>
      <vt:lpstr>INGRESOS!Área_de_impresión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2021-12-13T12:39:44Z</cp:lastPrinted>
  <dcterms:created xsi:type="dcterms:W3CDTF">2019-02-19T17:55:45Z</dcterms:created>
  <dcterms:modified xsi:type="dcterms:W3CDTF">2021-12-13T12:40:59Z</dcterms:modified>
</cp:coreProperties>
</file>