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heredia\Desktop\Document\2022\INFORMACIONES PARA LA OAI\AGOSTO\"/>
    </mc:Choice>
  </mc:AlternateContent>
  <xr:revisionPtr revIDLastSave="0" documentId="13_ncr:1_{345DCFC5-0E0B-44C1-972C-B54D81ADFBA9}" xr6:coauthVersionLast="45" xr6:coauthVersionMax="45" xr10:uidLastSave="{00000000-0000-0000-0000-000000000000}"/>
  <bookViews>
    <workbookView xWindow="-120" yWindow="-120" windowWidth="21840" windowHeight="13140" xr2:uid="{28107477-FAC2-46BC-8CC6-9BDAA7962F77}"/>
  </bookViews>
  <sheets>
    <sheet name="Ingresos" sheetId="6" r:id="rId1"/>
    <sheet name="Egresos" sheetId="13" r:id="rId2"/>
  </sheets>
  <definedNames>
    <definedName name="_xlnm.Print_Area" localSheetId="1">Egresos!$A$1:$F$31</definedName>
    <definedName name="_xlnm.Print_Area" localSheetId="0">Ingresos!$A$1:$F$28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3" i="13" l="1"/>
  <c r="F9" i="13"/>
  <c r="F10" i="13" s="1"/>
  <c r="F11" i="13" s="1"/>
  <c r="F12" i="13" s="1"/>
  <c r="F13" i="13" l="1"/>
</calcChain>
</file>

<file path=xl/sharedStrings.xml><?xml version="1.0" encoding="utf-8"?>
<sst xmlns="http://schemas.openxmlformats.org/spreadsheetml/2006/main" count="63" uniqueCount="52">
  <si>
    <t xml:space="preserve"> </t>
  </si>
  <si>
    <t>MINISTERIO DE CULTURA</t>
  </si>
  <si>
    <t>BIBLIOTECA NACIONAL PEDRO HENRÍQUEZ UREÑA</t>
  </si>
  <si>
    <t>RECURSOS DE CAPTACIÓN DIRECTA</t>
  </si>
  <si>
    <t>Detalle</t>
  </si>
  <si>
    <t>Recibo No.</t>
  </si>
  <si>
    <t>Valor</t>
  </si>
  <si>
    <t>Revisado por:</t>
  </si>
  <si>
    <t>Enc. Administrativo y Financiero</t>
  </si>
  <si>
    <t>Autorizado por:</t>
  </si>
  <si>
    <t>Enc. Div. de Contabilidad</t>
  </si>
  <si>
    <t>CUENTA COLECTORA DE RECURSOS DIRECTOS</t>
  </si>
  <si>
    <t>Fecha</t>
  </si>
  <si>
    <t>Rafael Peralta Romero</t>
  </si>
  <si>
    <t>Director General</t>
  </si>
  <si>
    <t>Juana Heredia M.</t>
  </si>
  <si>
    <t>Edwin Rafael Tejeda Ciprián</t>
  </si>
  <si>
    <t>CUENTA CORRIENTE 010-252338-0 BANCO DE RESERVAS</t>
  </si>
  <si>
    <t>CUENTA OPERATIVA DE RECURSOS DIRECTOS</t>
  </si>
  <si>
    <t>Libro Banco</t>
  </si>
  <si>
    <t>FECHA</t>
  </si>
  <si>
    <t>CHEQUE / TRANSFERENCIA No.</t>
  </si>
  <si>
    <t>BENEFICIARIO</t>
  </si>
  <si>
    <t>DEPÓSITO</t>
  </si>
  <si>
    <t>CK VALOR</t>
  </si>
  <si>
    <t>BALANCE</t>
  </si>
  <si>
    <t>BALANCE INICIAL</t>
  </si>
  <si>
    <t>VARIOS EMPLEADOS</t>
  </si>
  <si>
    <t xml:space="preserve">            Preparado por:</t>
  </si>
  <si>
    <t>Juana Heredia Martínez</t>
  </si>
  <si>
    <t>Enc. División de Contabilidad</t>
  </si>
  <si>
    <t>CARLOS IVAN DEL RISCO MEJIA</t>
  </si>
  <si>
    <t>AGOSTO 2022</t>
  </si>
  <si>
    <t>Del  01 al 31 de agosto 2022</t>
  </si>
  <si>
    <t>USO AUDITORIO PROF. JUAN BOSCH ACT. 09/08/2022</t>
  </si>
  <si>
    <t>USO AUDITORIO PROF. JUAN BOSCH ACT. 06/08/2022</t>
  </si>
  <si>
    <t>USO SALA AIDA CARTAGENA PORTALATIN ACT. 20/08/2022</t>
  </si>
  <si>
    <t>NULO</t>
  </si>
  <si>
    <t>USO AUDITORIO PROF. JUAN BOSCH ACT. 12/08/2022</t>
  </si>
  <si>
    <t>USO SALA AIDA CARTAGENA PORTALATIN ACT. 01/10/2022</t>
  </si>
  <si>
    <t>USO SALA AIDA CARTAGENA PORTALATIN ACT. 11/10/2022</t>
  </si>
  <si>
    <t>USO SALA AIDA CARTAGENA PORTALATIN ACT. 21/06/2022</t>
  </si>
  <si>
    <t>USO SALA AIDA CARTAGENA PORTALATIN ACT. 25/07/2022</t>
  </si>
  <si>
    <t>USO SALA AIDA CARTAGENA PORTALATIN ACT. 01/09/2022</t>
  </si>
  <si>
    <t>USO SALA AIDA CARTAGENA PORTALATIN ACT. 19/08/2022</t>
  </si>
  <si>
    <t>USO AUDITORIO PROF. JUAN BOSCH ACT. 16/09/2022</t>
  </si>
  <si>
    <t>USO AUDITORIO PROF. JUAN BOSCH ACT. 17/09/2022</t>
  </si>
  <si>
    <t>PAGOS ACH SUPERINTENDENCIA SISALRIL SUBSIDIO MATERNIDAD</t>
  </si>
  <si>
    <t>TRANSFERENCIA DESDE CUENTA COLECTORA</t>
  </si>
  <si>
    <t>TRANSF. 393</t>
  </si>
  <si>
    <t>CARGOS BANCARIOS AGOSTO 2022</t>
  </si>
  <si>
    <t>Balance al 30/07/2022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</si>
</sst>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[$-409]d\-mmm\-yy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sz val="9"/>
      <color theme="1"/>
      <name val="Calibri"/>
      <family val="2"/>
      <scheme val="minor"/>
    </font>
    <font>
      <sz val="9"/>
      <name val="Arial"/>
      <family val="2"/>
    </font>
    <font>
      <sz val="9"/>
      <name val="Calibri"/>
      <family val="2"/>
      <scheme val="minor"/>
    </font>
    <font>
      <b/>
      <sz val="14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6" fillId="0" borderId="0"/>
  </cellStyleXfs>
  <cellXfs count="57">
    <xf numFmtId="0" fontId="0" fillId="0" borderId="0" xfId="0"/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43" fontId="1" fillId="0" borderId="0" xfId="1" applyFont="1" applyFill="1"/>
    <xf numFmtId="43" fontId="0" fillId="0" borderId="0" xfId="0" applyNumberFormat="1"/>
    <xf numFmtId="43" fontId="0" fillId="0" borderId="0" xfId="1" applyFont="1" applyFill="1"/>
    <xf numFmtId="43" fontId="3" fillId="0" borderId="0" xfId="1" applyFont="1" applyFill="1" applyAlignment="1">
      <alignment horizontal="center"/>
    </xf>
    <xf numFmtId="4" fontId="0" fillId="0" borderId="0" xfId="0" applyNumberFormat="1"/>
    <xf numFmtId="14" fontId="0" fillId="0" borderId="0" xfId="0" applyNumberFormat="1"/>
    <xf numFmtId="43" fontId="1" fillId="0" borderId="0" xfId="1" applyFont="1" applyFill="1" applyBorder="1"/>
    <xf numFmtId="43" fontId="4" fillId="0" borderId="0" xfId="1" applyFont="1" applyFill="1" applyBorder="1" applyAlignment="1"/>
    <xf numFmtId="43" fontId="0" fillId="0" borderId="0" xfId="1" applyFont="1" applyAlignment="1">
      <alignment horizontal="left"/>
    </xf>
    <xf numFmtId="43" fontId="0" fillId="0" borderId="0" xfId="1" applyFont="1" applyBorder="1" applyAlignment="1">
      <alignment horizontal="left"/>
    </xf>
    <xf numFmtId="43" fontId="0" fillId="0" borderId="0" xfId="1" applyFont="1" applyFill="1" applyBorder="1"/>
    <xf numFmtId="43" fontId="5" fillId="0" borderId="0" xfId="1" applyFont="1" applyFill="1" applyBorder="1" applyAlignment="1">
      <alignment horizontal="center"/>
    </xf>
    <xf numFmtId="43" fontId="3" fillId="0" borderId="0" xfId="1" applyFont="1"/>
    <xf numFmtId="0" fontId="7" fillId="0" borderId="0" xfId="0" applyFont="1"/>
    <xf numFmtId="0" fontId="8" fillId="0" borderId="0" xfId="0" applyFont="1" applyAlignment="1">
      <alignment horizontal="left"/>
    </xf>
    <xf numFmtId="0" fontId="3" fillId="0" borderId="0" xfId="0" applyFont="1"/>
    <xf numFmtId="15" fontId="4" fillId="0" borderId="2" xfId="2" applyNumberFormat="1" applyFont="1" applyBorder="1" applyAlignment="1">
      <alignment horizontal="center" wrapText="1"/>
    </xf>
    <xf numFmtId="0" fontId="4" fillId="0" borderId="2" xfId="2" applyFont="1" applyBorder="1" applyAlignment="1">
      <alignment horizontal="center" vertical="center" wrapText="1"/>
    </xf>
    <xf numFmtId="0" fontId="4" fillId="0" borderId="2" xfId="2" applyFont="1" applyBorder="1" applyAlignment="1">
      <alignment horizontal="center" wrapText="1"/>
    </xf>
    <xf numFmtId="43" fontId="4" fillId="0" borderId="2" xfId="1" applyFont="1" applyFill="1" applyBorder="1" applyAlignment="1">
      <alignment horizontal="center" wrapText="1"/>
    </xf>
    <xf numFmtId="0" fontId="3" fillId="0" borderId="0" xfId="0" applyFont="1" applyAlignment="1">
      <alignment wrapText="1"/>
    </xf>
    <xf numFmtId="0" fontId="3" fillId="0" borderId="0" xfId="2" applyFont="1" applyAlignment="1">
      <alignment horizontal="center" vertical="center" wrapText="1"/>
    </xf>
    <xf numFmtId="43" fontId="3" fillId="0" borderId="0" xfId="1" applyFont="1" applyFill="1" applyBorder="1" applyAlignment="1">
      <alignment horizontal="center" wrapText="1"/>
    </xf>
    <xf numFmtId="15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15" fontId="10" fillId="0" borderId="0" xfId="0" applyNumberFormat="1" applyFont="1" applyAlignment="1">
      <alignment horizontal="left"/>
    </xf>
    <xf numFmtId="43" fontId="3" fillId="0" borderId="0" xfId="1" applyFont="1" applyAlignment="1">
      <alignment horizontal="right"/>
    </xf>
    <xf numFmtId="43" fontId="3" fillId="0" borderId="0" xfId="1" applyFont="1" applyAlignment="1"/>
    <xf numFmtId="43" fontId="11" fillId="0" borderId="0" xfId="1" applyFont="1"/>
    <xf numFmtId="43" fontId="4" fillId="0" borderId="0" xfId="1" applyFont="1"/>
    <xf numFmtId="0" fontId="4" fillId="0" borderId="0" xfId="0" applyFont="1"/>
    <xf numFmtId="0" fontId="4" fillId="0" borderId="0" xfId="2" applyFont="1"/>
    <xf numFmtId="15" fontId="4" fillId="0" borderId="0" xfId="2" applyNumberFormat="1" applyFont="1"/>
    <xf numFmtId="15" fontId="4" fillId="0" borderId="0" xfId="2" applyNumberFormat="1" applyFont="1" applyAlignment="1">
      <alignment horizontal="left"/>
    </xf>
    <xf numFmtId="15" fontId="3" fillId="0" borderId="0" xfId="2" applyNumberFormat="1" applyFont="1"/>
    <xf numFmtId="4" fontId="3" fillId="0" borderId="0" xfId="2" applyNumberFormat="1" applyFont="1"/>
    <xf numFmtId="0" fontId="6" fillId="0" borderId="0" xfId="0" applyFont="1"/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4" fillId="0" borderId="0" xfId="2" applyFont="1" applyAlignment="1">
      <alignment horizontal="center"/>
    </xf>
    <xf numFmtId="15" fontId="0" fillId="0" borderId="0" xfId="0" applyNumberFormat="1"/>
    <xf numFmtId="43" fontId="0" fillId="0" borderId="0" xfId="1" applyFont="1"/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2" applyFont="1" applyAlignment="1">
      <alignment horizontal="center"/>
    </xf>
    <xf numFmtId="49" fontId="4" fillId="0" borderId="0" xfId="2" applyNumberFormat="1" applyFont="1" applyAlignment="1">
      <alignment horizontal="center"/>
    </xf>
    <xf numFmtId="43" fontId="2" fillId="0" borderId="0" xfId="1" applyFont="1" applyAlignment="1">
      <alignment horizontal="center"/>
    </xf>
    <xf numFmtId="15" fontId="4" fillId="0" borderId="1" xfId="2" applyNumberFormat="1" applyFont="1" applyBorder="1" applyAlignment="1">
      <alignment horizontal="center"/>
    </xf>
    <xf numFmtId="15" fontId="4" fillId="0" borderId="0" xfId="2" applyNumberFormat="1" applyFont="1" applyAlignment="1">
      <alignment horizontal="center"/>
    </xf>
  </cellXfs>
  <cellStyles count="3">
    <cellStyle name="Millares" xfId="1" builtinId="3"/>
    <cellStyle name="Normal" xfId="0" builtinId="0"/>
    <cellStyle name="Normal 2" xfId="2" xr:uid="{2BB42673-5C1A-4EC0-9FF3-E5D272AB2BB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38101</xdr:colOff>
      <xdr:row>0</xdr:row>
      <xdr:rowOff>0</xdr:rowOff>
    </xdr:from>
    <xdr:to>
      <xdr:col>5</xdr:col>
      <xdr:colOff>752475</xdr:colOff>
      <xdr:row>4</xdr:row>
      <xdr:rowOff>161925</xdr:rowOff>
    </xdr:to>
    <xdr:pic>
      <xdr:nvPicPr>
        <xdr:cNvPr id="3" name="Imagen 3" descr="image007">
          <a:extLst>
            <a:ext uri="{FF2B5EF4-FFF2-40B4-BE49-F238E27FC236}">
              <a16:creationId xmlns:a16="http://schemas.microsoft.com/office/drawing/2014/main" id="{7EB895DA-DDC7-4FBC-A1A1-CDDB1052DA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6" y="0"/>
          <a:ext cx="714374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0</xdr:row>
      <xdr:rowOff>0</xdr:rowOff>
    </xdr:from>
    <xdr:to>
      <xdr:col>1</xdr:col>
      <xdr:colOff>171450</xdr:colOff>
      <xdr:row>4</xdr:row>
      <xdr:rowOff>123191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1A1ED881-1075-44E4-BC62-82B7C7FB5495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1057275" cy="88519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152400</xdr:colOff>
      <xdr:row>0</xdr:row>
      <xdr:rowOff>9525</xdr:rowOff>
    </xdr:from>
    <xdr:to>
      <xdr:col>5</xdr:col>
      <xdr:colOff>762000</xdr:colOff>
      <xdr:row>5</xdr:row>
      <xdr:rowOff>104775</xdr:rowOff>
    </xdr:to>
    <xdr:pic>
      <xdr:nvPicPr>
        <xdr:cNvPr id="2" name="Imagen 3" descr="image007">
          <a:extLst>
            <a:ext uri="{FF2B5EF4-FFF2-40B4-BE49-F238E27FC236}">
              <a16:creationId xmlns:a16="http://schemas.microsoft.com/office/drawing/2014/main" id="{454553D5-BCC1-439A-AE37-F2AD204183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96150" y="9525"/>
          <a:ext cx="60960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219075</xdr:colOff>
      <xdr:row>0</xdr:row>
      <xdr:rowOff>0</xdr:rowOff>
    </xdr:from>
    <xdr:to>
      <xdr:col>1</xdr:col>
      <xdr:colOff>581025</xdr:colOff>
      <xdr:row>5</xdr:row>
      <xdr:rowOff>66041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74E259C-2DB4-4301-A654-5F2A90C510E3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0"/>
          <a:ext cx="1123950" cy="101854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425DDC-88A7-4764-821B-31261A8756AE}">
  <dimension ref="A1:H72"/>
  <sheetViews>
    <sheetView tabSelected="1" workbookViewId="0">
      <selection activeCell="G11" sqref="G11"/>
    </sheetView>
  </sheetViews>
  <sheetFormatPr baseColWidth="10" defaultRowHeight="15" x14ac:dyDescent="0.25"/>
  <cols>
    <col min="1" max="1" width="14.140625" style="3" customWidth="1"/>
    <col min="2" max="2" width="13.85546875" style="3" customWidth="1"/>
    <col min="3" max="3" width="47.5703125" style="4" customWidth="1"/>
    <col min="4" max="4" width="11.7109375" style="4" customWidth="1"/>
    <col min="5" max="5" width="12.85546875" style="14" customWidth="1"/>
    <col min="6" max="6" width="12.140625" style="6" customWidth="1"/>
    <col min="7" max="8" width="13.140625" bestFit="1" customWidth="1"/>
  </cols>
  <sheetData>
    <row r="1" spans="1:8" x14ac:dyDescent="0.25">
      <c r="A1" s="51" t="s">
        <v>1</v>
      </c>
      <c r="B1" s="51"/>
      <c r="C1" s="51"/>
      <c r="D1" s="51"/>
      <c r="E1" s="51"/>
      <c r="F1" s="51"/>
      <c r="G1" s="36"/>
      <c r="H1" s="36"/>
    </row>
    <row r="2" spans="1:8" x14ac:dyDescent="0.25">
      <c r="A2" s="52" t="s">
        <v>2</v>
      </c>
      <c r="B2" s="52"/>
      <c r="C2" s="52"/>
      <c r="D2" s="52"/>
      <c r="E2" s="52"/>
      <c r="F2" s="52"/>
      <c r="G2" s="37"/>
      <c r="H2" s="37"/>
    </row>
    <row r="3" spans="1:8" x14ac:dyDescent="0.25">
      <c r="A3" s="52" t="s">
        <v>3</v>
      </c>
      <c r="B3" s="52"/>
      <c r="C3" s="52"/>
      <c r="D3" s="52"/>
      <c r="E3" s="52"/>
      <c r="F3" s="52"/>
      <c r="G3" s="37"/>
      <c r="H3" s="37"/>
    </row>
    <row r="4" spans="1:8" x14ac:dyDescent="0.25">
      <c r="A4" s="53" t="s">
        <v>32</v>
      </c>
      <c r="B4" s="53"/>
      <c r="C4" s="53"/>
      <c r="D4" s="53"/>
      <c r="E4" s="53"/>
      <c r="F4" s="53"/>
      <c r="G4" s="38"/>
      <c r="H4" s="38"/>
    </row>
    <row r="5" spans="1:8" x14ac:dyDescent="0.25">
      <c r="A5" s="45"/>
      <c r="B5" s="37"/>
      <c r="C5" s="37"/>
      <c r="D5" s="37"/>
      <c r="E5" s="37"/>
      <c r="F5" s="37"/>
      <c r="G5" s="37"/>
      <c r="H5" s="37"/>
    </row>
    <row r="6" spans="1:8" x14ac:dyDescent="0.25">
      <c r="A6" s="45"/>
      <c r="B6" s="37"/>
      <c r="C6" s="37"/>
      <c r="D6" s="37"/>
      <c r="E6" s="37"/>
      <c r="F6" s="37"/>
      <c r="G6" s="37"/>
      <c r="H6" s="37"/>
    </row>
    <row r="7" spans="1:8" x14ac:dyDescent="0.25">
      <c r="A7" s="39" t="s">
        <v>11</v>
      </c>
      <c r="B7" s="38"/>
      <c r="C7" s="38"/>
      <c r="D7" s="40" t="s">
        <v>51</v>
      </c>
      <c r="E7" s="13"/>
      <c r="F7" s="41">
        <v>818148.42</v>
      </c>
      <c r="G7" s="38"/>
      <c r="H7" s="38"/>
    </row>
    <row r="8" spans="1:8" x14ac:dyDescent="0.25">
      <c r="A8" s="1" t="s">
        <v>5</v>
      </c>
      <c r="B8" s="1" t="s">
        <v>12</v>
      </c>
      <c r="C8" s="2" t="s">
        <v>4</v>
      </c>
      <c r="D8"/>
      <c r="E8" s="54" t="s">
        <v>6</v>
      </c>
      <c r="F8" s="54"/>
    </row>
    <row r="9" spans="1:8" x14ac:dyDescent="0.25">
      <c r="A9" s="3">
        <v>814</v>
      </c>
      <c r="B9" s="4">
        <v>44777</v>
      </c>
      <c r="C9" s="5" t="s">
        <v>34</v>
      </c>
      <c r="F9" s="6">
        <v>40000</v>
      </c>
    </row>
    <row r="10" spans="1:8" x14ac:dyDescent="0.25">
      <c r="A10" s="3">
        <v>815</v>
      </c>
      <c r="B10" s="4">
        <v>44778</v>
      </c>
      <c r="C10" s="5" t="s">
        <v>35</v>
      </c>
      <c r="F10" s="6">
        <v>20000</v>
      </c>
    </row>
    <row r="11" spans="1:8" x14ac:dyDescent="0.25">
      <c r="A11" s="3">
        <v>816</v>
      </c>
      <c r="B11" s="4">
        <v>44784</v>
      </c>
      <c r="C11" s="5" t="s">
        <v>36</v>
      </c>
      <c r="F11" s="6">
        <v>7000</v>
      </c>
    </row>
    <row r="12" spans="1:8" x14ac:dyDescent="0.25">
      <c r="A12" s="3">
        <v>817</v>
      </c>
      <c r="B12" s="4">
        <v>44784</v>
      </c>
      <c r="C12" s="5" t="s">
        <v>37</v>
      </c>
      <c r="F12" s="6">
        <v>0</v>
      </c>
    </row>
    <row r="13" spans="1:8" x14ac:dyDescent="0.25">
      <c r="A13" s="3">
        <v>818</v>
      </c>
      <c r="B13" s="4">
        <v>44784</v>
      </c>
      <c r="C13" s="5" t="s">
        <v>38</v>
      </c>
      <c r="F13" s="6">
        <v>30000</v>
      </c>
      <c r="H13" s="7"/>
    </row>
    <row r="14" spans="1:8" x14ac:dyDescent="0.25">
      <c r="A14" s="3">
        <v>819</v>
      </c>
      <c r="B14" s="4">
        <v>44784</v>
      </c>
      <c r="C14" s="5" t="s">
        <v>39</v>
      </c>
      <c r="F14" s="6">
        <v>12500</v>
      </c>
      <c r="H14" s="7"/>
    </row>
    <row r="15" spans="1:8" x14ac:dyDescent="0.25">
      <c r="A15" s="3">
        <v>820</v>
      </c>
      <c r="B15" s="4">
        <v>44788</v>
      </c>
      <c r="C15" s="5" t="s">
        <v>40</v>
      </c>
      <c r="F15" s="6">
        <v>10000</v>
      </c>
      <c r="H15" s="7"/>
    </row>
    <row r="16" spans="1:8" x14ac:dyDescent="0.25">
      <c r="A16" s="3">
        <v>821</v>
      </c>
      <c r="B16" s="4">
        <v>44790</v>
      </c>
      <c r="C16" s="5" t="s">
        <v>41</v>
      </c>
      <c r="F16" s="6">
        <v>10000</v>
      </c>
      <c r="H16" s="7"/>
    </row>
    <row r="17" spans="1:8" x14ac:dyDescent="0.25">
      <c r="A17" s="3">
        <v>822</v>
      </c>
      <c r="B17" s="4">
        <v>44790</v>
      </c>
      <c r="C17" s="5" t="s">
        <v>42</v>
      </c>
      <c r="F17" s="6">
        <v>10000</v>
      </c>
      <c r="H17" s="7"/>
    </row>
    <row r="18" spans="1:8" x14ac:dyDescent="0.25">
      <c r="A18" s="3">
        <v>823</v>
      </c>
      <c r="B18" s="4">
        <v>44790</v>
      </c>
      <c r="C18" s="5" t="s">
        <v>43</v>
      </c>
      <c r="F18" s="6">
        <v>10000</v>
      </c>
      <c r="H18" s="7"/>
    </row>
    <row r="19" spans="1:8" x14ac:dyDescent="0.25">
      <c r="A19" s="3">
        <v>824</v>
      </c>
      <c r="B19" s="4">
        <v>44791</v>
      </c>
      <c r="C19" s="5" t="s">
        <v>44</v>
      </c>
      <c r="F19" s="6">
        <v>15000</v>
      </c>
      <c r="H19" s="7"/>
    </row>
    <row r="20" spans="1:8" x14ac:dyDescent="0.25">
      <c r="A20" s="3">
        <v>825</v>
      </c>
      <c r="B20" s="4">
        <v>44802</v>
      </c>
      <c r="C20" s="5" t="s">
        <v>45</v>
      </c>
      <c r="F20" s="6">
        <v>50000</v>
      </c>
      <c r="H20" s="7"/>
    </row>
    <row r="21" spans="1:8" x14ac:dyDescent="0.25">
      <c r="A21" s="3">
        <v>826</v>
      </c>
      <c r="B21" s="4">
        <v>44802</v>
      </c>
      <c r="C21" s="5" t="s">
        <v>46</v>
      </c>
      <c r="F21" s="6">
        <v>50000</v>
      </c>
      <c r="H21" s="7"/>
    </row>
    <row r="22" spans="1:8" x14ac:dyDescent="0.25">
      <c r="B22" s="4"/>
      <c r="C22" s="5"/>
      <c r="D22" s="6"/>
      <c r="F22" s="9"/>
      <c r="H22" s="7"/>
    </row>
    <row r="23" spans="1:8" x14ac:dyDescent="0.25">
      <c r="B23" s="4"/>
      <c r="C23" s="5"/>
      <c r="D23" s="6"/>
      <c r="F23" s="9"/>
      <c r="H23" s="7"/>
    </row>
    <row r="24" spans="1:8" x14ac:dyDescent="0.25">
      <c r="B24" s="4"/>
      <c r="C24" s="5"/>
      <c r="D24" s="6"/>
      <c r="F24" s="9"/>
      <c r="H24" s="7"/>
    </row>
    <row r="25" spans="1:8" x14ac:dyDescent="0.25">
      <c r="B25" s="4"/>
      <c r="C25" s="5"/>
      <c r="D25" s="6"/>
      <c r="F25" s="9"/>
      <c r="H25" s="7"/>
    </row>
    <row r="26" spans="1:8" x14ac:dyDescent="0.25">
      <c r="B26" s="4"/>
      <c r="C26" s="5"/>
      <c r="D26" s="6"/>
      <c r="F26" s="9"/>
      <c r="H26" s="7"/>
    </row>
    <row r="27" spans="1:8" x14ac:dyDescent="0.25">
      <c r="B27" s="4"/>
      <c r="C27" s="5"/>
      <c r="D27" s="6"/>
      <c r="F27" s="9"/>
      <c r="H27" s="7"/>
    </row>
    <row r="28" spans="1:8" x14ac:dyDescent="0.25">
      <c r="B28" s="4"/>
      <c r="C28" s="5"/>
      <c r="D28" s="6"/>
      <c r="F28" s="9"/>
      <c r="H28" s="7"/>
    </row>
    <row r="29" spans="1:8" ht="15.75" x14ac:dyDescent="0.25">
      <c r="A29" s="48" t="s">
        <v>15</v>
      </c>
      <c r="B29" s="48"/>
      <c r="D29" s="48" t="s">
        <v>16</v>
      </c>
      <c r="E29" s="48"/>
      <c r="F29" s="48"/>
      <c r="G29" s="43"/>
    </row>
    <row r="30" spans="1:8" ht="15.75" x14ac:dyDescent="0.25">
      <c r="A30" s="50" t="s">
        <v>10</v>
      </c>
      <c r="B30" s="50"/>
      <c r="D30" s="50" t="s">
        <v>8</v>
      </c>
      <c r="E30" s="50"/>
      <c r="F30" s="50"/>
      <c r="G30" s="43"/>
    </row>
    <row r="31" spans="1:8" ht="15.75" x14ac:dyDescent="0.25">
      <c r="A31" s="43"/>
      <c r="B31" s="19"/>
      <c r="C31" s="19"/>
      <c r="D31" s="19"/>
      <c r="E31" s="19"/>
      <c r="F31" s="19"/>
      <c r="G31" s="43"/>
      <c r="H31" s="18"/>
    </row>
    <row r="32" spans="1:8" ht="15.75" x14ac:dyDescent="0.25">
      <c r="A32" s="43"/>
      <c r="B32" s="19"/>
      <c r="C32" s="19"/>
      <c r="D32" s="19"/>
      <c r="E32" s="19"/>
      <c r="F32" s="19"/>
      <c r="G32" s="43"/>
      <c r="H32" s="18"/>
    </row>
    <row r="33" spans="1:8" ht="15.75" x14ac:dyDescent="0.25">
      <c r="A33" s="48" t="s">
        <v>9</v>
      </c>
      <c r="B33" s="48"/>
      <c r="C33" s="48"/>
      <c r="D33" s="48"/>
      <c r="E33" s="48"/>
      <c r="F33" s="48"/>
      <c r="G33" s="19"/>
      <c r="H33" s="19"/>
    </row>
    <row r="34" spans="1:8" ht="15.75" x14ac:dyDescent="0.25">
      <c r="B34"/>
      <c r="C34" s="19"/>
      <c r="D34" s="19"/>
      <c r="E34" s="19"/>
      <c r="F34" s="19"/>
      <c r="H34" s="18"/>
    </row>
    <row r="35" spans="1:8" ht="15.75" x14ac:dyDescent="0.25">
      <c r="B35"/>
      <c r="C35" s="19"/>
      <c r="D35" s="19"/>
      <c r="E35" s="19"/>
      <c r="F35" s="19"/>
      <c r="G35" s="19"/>
      <c r="H35" s="18"/>
    </row>
    <row r="36" spans="1:8" ht="15.75" x14ac:dyDescent="0.25">
      <c r="A36" s="43"/>
      <c r="B36" s="19"/>
      <c r="C36" s="19"/>
      <c r="D36" s="19"/>
      <c r="E36" s="19"/>
      <c r="F36" s="19"/>
      <c r="G36" s="19"/>
      <c r="H36" s="19"/>
    </row>
    <row r="37" spans="1:8" ht="15.75" x14ac:dyDescent="0.25">
      <c r="A37" s="48" t="s">
        <v>13</v>
      </c>
      <c r="B37" s="48"/>
      <c r="C37" s="48"/>
      <c r="D37" s="48"/>
      <c r="E37" s="48"/>
      <c r="F37" s="48"/>
      <c r="G37" s="42"/>
      <c r="H37" s="42"/>
    </row>
    <row r="38" spans="1:8" x14ac:dyDescent="0.25">
      <c r="A38" s="49" t="s">
        <v>14</v>
      </c>
      <c r="B38" s="49"/>
      <c r="C38" s="49"/>
      <c r="D38" s="49"/>
      <c r="E38" s="49"/>
      <c r="F38" s="49"/>
      <c r="H38" s="7"/>
    </row>
    <row r="39" spans="1:8" x14ac:dyDescent="0.25">
      <c r="A39" s="5"/>
      <c r="F39" s="9"/>
      <c r="H39" s="7"/>
    </row>
    <row r="40" spans="1:8" x14ac:dyDescent="0.25">
      <c r="A40" s="20"/>
      <c r="F40" s="9"/>
      <c r="H40" s="7"/>
    </row>
    <row r="41" spans="1:8" x14ac:dyDescent="0.25">
      <c r="F41" s="9"/>
      <c r="H41" s="7"/>
    </row>
    <row r="42" spans="1:8" x14ac:dyDescent="0.25">
      <c r="A42" s="20"/>
      <c r="F42" s="9"/>
      <c r="H42" s="7"/>
    </row>
    <row r="43" spans="1:8" x14ac:dyDescent="0.25">
      <c r="A43" s="20"/>
      <c r="F43" s="9"/>
      <c r="H43" s="7"/>
    </row>
    <row r="44" spans="1:8" x14ac:dyDescent="0.25">
      <c r="F44" s="8"/>
      <c r="G44" s="4"/>
    </row>
    <row r="45" spans="1:8" x14ac:dyDescent="0.25">
      <c r="F45" s="8"/>
      <c r="G45" s="4"/>
    </row>
    <row r="46" spans="1:8" x14ac:dyDescent="0.25">
      <c r="F46" s="8"/>
      <c r="G46" s="4"/>
    </row>
    <row r="47" spans="1:8" x14ac:dyDescent="0.25">
      <c r="F47" s="8"/>
      <c r="G47" s="4"/>
    </row>
    <row r="48" spans="1:8" x14ac:dyDescent="0.25">
      <c r="F48" s="8"/>
      <c r="G48" s="4"/>
    </row>
    <row r="49" spans="2:8" x14ac:dyDescent="0.25">
      <c r="F49" s="8"/>
      <c r="G49" s="4"/>
    </row>
    <row r="50" spans="2:8" x14ac:dyDescent="0.25">
      <c r="F50" s="10"/>
      <c r="G50" s="4"/>
    </row>
    <row r="51" spans="2:8" x14ac:dyDescent="0.25">
      <c r="F51" s="8"/>
      <c r="G51" s="4"/>
    </row>
    <row r="52" spans="2:8" x14ac:dyDescent="0.25">
      <c r="B52" s="5"/>
      <c r="E52" s="15"/>
      <c r="F52" s="16"/>
    </row>
    <row r="53" spans="2:8" x14ac:dyDescent="0.25">
      <c r="B53"/>
      <c r="E53" s="15"/>
      <c r="F53" s="16"/>
      <c r="G53" s="7"/>
    </row>
    <row r="54" spans="2:8" x14ac:dyDescent="0.25">
      <c r="E54" s="15"/>
      <c r="F54" s="16"/>
    </row>
    <row r="55" spans="2:8" x14ac:dyDescent="0.25">
      <c r="E55" s="15"/>
      <c r="F55" s="16"/>
    </row>
    <row r="56" spans="2:8" x14ac:dyDescent="0.25">
      <c r="E56" s="15"/>
      <c r="F56" s="12"/>
    </row>
    <row r="57" spans="2:8" x14ac:dyDescent="0.25">
      <c r="E57" s="15"/>
      <c r="F57" s="16"/>
      <c r="H57" s="7"/>
    </row>
    <row r="58" spans="2:8" ht="15.75" x14ac:dyDescent="0.25">
      <c r="E58" s="15"/>
      <c r="F58" s="17"/>
    </row>
    <row r="59" spans="2:8" x14ac:dyDescent="0.25">
      <c r="E59" s="15"/>
      <c r="F59" s="12"/>
    </row>
    <row r="61" spans="2:8" x14ac:dyDescent="0.25">
      <c r="E61" s="14" t="s">
        <v>0</v>
      </c>
    </row>
    <row r="63" spans="2:8" x14ac:dyDescent="0.25">
      <c r="E63" s="14" t="s">
        <v>0</v>
      </c>
    </row>
    <row r="64" spans="2:8" x14ac:dyDescent="0.25">
      <c r="G64" s="7"/>
    </row>
    <row r="65" spans="6:8" x14ac:dyDescent="0.25">
      <c r="F65" s="8"/>
      <c r="G65" s="11"/>
    </row>
    <row r="72" spans="6:8" x14ac:dyDescent="0.25">
      <c r="H72" t="s">
        <v>0</v>
      </c>
    </row>
  </sheetData>
  <mergeCells count="12">
    <mergeCell ref="A1:F1"/>
    <mergeCell ref="A2:F2"/>
    <mergeCell ref="A3:F3"/>
    <mergeCell ref="A4:F4"/>
    <mergeCell ref="E8:F8"/>
    <mergeCell ref="A37:F37"/>
    <mergeCell ref="A38:F38"/>
    <mergeCell ref="A29:B29"/>
    <mergeCell ref="D29:F29"/>
    <mergeCell ref="A30:B30"/>
    <mergeCell ref="D30:F30"/>
    <mergeCell ref="A33:F33"/>
  </mergeCells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6FEC75-AD47-488B-952F-4430F1801C5F}">
  <sheetPr>
    <pageSetUpPr fitToPage="1"/>
  </sheetPr>
  <dimension ref="A1:F78"/>
  <sheetViews>
    <sheetView workbookViewId="0">
      <selection activeCell="A27" sqref="A1:F27"/>
    </sheetView>
  </sheetViews>
  <sheetFormatPr baseColWidth="10" defaultColWidth="11.42578125" defaultRowHeight="15" x14ac:dyDescent="0.25"/>
  <cols>
    <col min="1" max="1" width="11.42578125" style="29"/>
    <col min="2" max="2" width="17.42578125" style="21" customWidth="1"/>
    <col min="3" max="3" width="58.28515625" style="30" customWidth="1"/>
    <col min="4" max="4" width="11.42578125" style="18"/>
    <col min="5" max="5" width="11.7109375" style="18" customWidth="1"/>
    <col min="6" max="6" width="13" style="18" customWidth="1"/>
    <col min="7" max="8" width="14.140625" style="21" customWidth="1"/>
    <col min="9" max="9" width="11.42578125" style="21"/>
    <col min="10" max="10" width="13.85546875" style="21" bestFit="1" customWidth="1"/>
    <col min="11" max="16384" width="11.42578125" style="21"/>
  </cols>
  <sheetData>
    <row r="1" spans="1:6" x14ac:dyDescent="0.25">
      <c r="A1" s="51" t="s">
        <v>1</v>
      </c>
      <c r="B1" s="51"/>
      <c r="C1" s="51"/>
      <c r="D1" s="51"/>
      <c r="E1" s="51"/>
      <c r="F1" s="51"/>
    </row>
    <row r="2" spans="1:6" ht="15" customHeight="1" x14ac:dyDescent="0.25">
      <c r="A2" s="52" t="s">
        <v>2</v>
      </c>
      <c r="B2" s="52"/>
      <c r="C2" s="52"/>
      <c r="D2" s="52"/>
      <c r="E2" s="52"/>
      <c r="F2" s="52"/>
    </row>
    <row r="3" spans="1:6" ht="15" customHeight="1" x14ac:dyDescent="0.25">
      <c r="A3" s="52" t="s">
        <v>17</v>
      </c>
      <c r="B3" s="52"/>
      <c r="C3" s="52"/>
      <c r="D3" s="52"/>
      <c r="E3" s="52"/>
      <c r="F3" s="52"/>
    </row>
    <row r="4" spans="1:6" ht="15" customHeight="1" x14ac:dyDescent="0.25">
      <c r="A4" s="56" t="s">
        <v>18</v>
      </c>
      <c r="B4" s="56"/>
      <c r="C4" s="56"/>
      <c r="D4" s="56"/>
      <c r="E4" s="56"/>
      <c r="F4" s="56"/>
    </row>
    <row r="5" spans="1:6" ht="15" customHeight="1" x14ac:dyDescent="0.25">
      <c r="A5" s="52" t="s">
        <v>19</v>
      </c>
      <c r="B5" s="52"/>
      <c r="C5" s="52"/>
      <c r="D5" s="52"/>
      <c r="E5" s="52"/>
      <c r="F5" s="52"/>
    </row>
    <row r="6" spans="1:6" ht="15" customHeight="1" x14ac:dyDescent="0.25">
      <c r="A6" s="55" t="s">
        <v>33</v>
      </c>
      <c r="B6" s="55"/>
      <c r="C6" s="55"/>
      <c r="D6" s="55"/>
      <c r="E6" s="55"/>
      <c r="F6" s="55"/>
    </row>
    <row r="7" spans="1:6" s="26" customFormat="1" ht="47.25" customHeight="1" x14ac:dyDescent="0.25">
      <c r="A7" s="22" t="s">
        <v>20</v>
      </c>
      <c r="B7" s="23" t="s">
        <v>21</v>
      </c>
      <c r="C7" s="24" t="s">
        <v>22</v>
      </c>
      <c r="D7" s="25" t="s">
        <v>23</v>
      </c>
      <c r="E7" s="25" t="s">
        <v>24</v>
      </c>
      <c r="F7" s="25" t="s">
        <v>25</v>
      </c>
    </row>
    <row r="8" spans="1:6" s="26" customFormat="1" ht="15" customHeight="1" x14ac:dyDescent="0.25">
      <c r="A8" s="46">
        <v>44774</v>
      </c>
      <c r="B8" s="27"/>
      <c r="C8" t="s">
        <v>26</v>
      </c>
      <c r="D8" s="28"/>
      <c r="E8" s="28"/>
      <c r="F8" s="28">
        <v>310564.3</v>
      </c>
    </row>
    <row r="9" spans="1:6" x14ac:dyDescent="0.25">
      <c r="A9" s="46">
        <v>44776</v>
      </c>
      <c r="B9" s="30"/>
      <c r="C9" s="21" t="s">
        <v>47</v>
      </c>
      <c r="D9" s="47">
        <v>1359.63</v>
      </c>
      <c r="F9" s="18">
        <f>+F8+D9-E9</f>
        <v>311923.93</v>
      </c>
    </row>
    <row r="10" spans="1:6" x14ac:dyDescent="0.25">
      <c r="A10" s="46">
        <v>44778</v>
      </c>
      <c r="B10" s="30"/>
      <c r="C10" s="21" t="s">
        <v>48</v>
      </c>
      <c r="D10" s="47">
        <v>600000</v>
      </c>
      <c r="F10" s="18">
        <f t="shared" ref="F10:F13" si="0">+F9+D10-E10</f>
        <v>911923.92999999993</v>
      </c>
    </row>
    <row r="11" spans="1:6" x14ac:dyDescent="0.25">
      <c r="A11" s="46">
        <v>44783</v>
      </c>
      <c r="B11" s="30" t="s">
        <v>49</v>
      </c>
      <c r="C11" t="s">
        <v>27</v>
      </c>
      <c r="E11" s="47">
        <v>5750</v>
      </c>
      <c r="F11" s="18">
        <f t="shared" si="0"/>
        <v>906173.92999999993</v>
      </c>
    </row>
    <row r="12" spans="1:6" x14ac:dyDescent="0.25">
      <c r="A12" s="46">
        <v>44791</v>
      </c>
      <c r="B12" s="30">
        <v>1058</v>
      </c>
      <c r="C12" t="s">
        <v>31</v>
      </c>
      <c r="E12" s="47">
        <v>60002.62</v>
      </c>
      <c r="F12" s="18">
        <f t="shared" si="0"/>
        <v>846171.30999999994</v>
      </c>
    </row>
    <row r="13" spans="1:6" x14ac:dyDescent="0.25">
      <c r="A13" s="46">
        <v>44804</v>
      </c>
      <c r="B13" s="30"/>
      <c r="C13" t="s">
        <v>50</v>
      </c>
      <c r="E13" s="47">
        <f>77.9+3.23+2.85+2.55+22.5+90+175</f>
        <v>374.03</v>
      </c>
      <c r="F13" s="18">
        <f t="shared" si="0"/>
        <v>845797.27999999991</v>
      </c>
    </row>
    <row r="14" spans="1:6" x14ac:dyDescent="0.25">
      <c r="B14" s="30"/>
      <c r="C14" s="21"/>
    </row>
    <row r="15" spans="1:6" x14ac:dyDescent="0.25">
      <c r="B15" s="30"/>
      <c r="C15" s="21"/>
    </row>
    <row r="16" spans="1:6" x14ac:dyDescent="0.25">
      <c r="B16" s="30"/>
      <c r="C16" s="21"/>
    </row>
    <row r="17" spans="1:6" x14ac:dyDescent="0.25">
      <c r="B17" s="30"/>
      <c r="C17" s="21"/>
    </row>
    <row r="18" spans="1:6" x14ac:dyDescent="0.25">
      <c r="B18" s="30"/>
      <c r="C18" s="21"/>
    </row>
    <row r="19" spans="1:6" x14ac:dyDescent="0.25">
      <c r="B19" s="30"/>
      <c r="C19" s="21"/>
    </row>
    <row r="20" spans="1:6" x14ac:dyDescent="0.25">
      <c r="B20" s="30"/>
      <c r="C20" s="21"/>
    </row>
    <row r="21" spans="1:6" x14ac:dyDescent="0.25">
      <c r="B21" s="30"/>
      <c r="C21" s="21"/>
    </row>
    <row r="22" spans="1:6" x14ac:dyDescent="0.25">
      <c r="B22" s="30"/>
      <c r="C22" s="21"/>
    </row>
    <row r="23" spans="1:6" x14ac:dyDescent="0.25">
      <c r="B23" s="30"/>
      <c r="C23" s="21"/>
    </row>
    <row r="24" spans="1:6" x14ac:dyDescent="0.25">
      <c r="B24" s="30"/>
      <c r="C24" s="21"/>
    </row>
    <row r="25" spans="1:6" ht="15.75" x14ac:dyDescent="0.25">
      <c r="A25" s="19" t="s">
        <v>28</v>
      </c>
      <c r="B25"/>
      <c r="C25"/>
      <c r="D25" s="48" t="s">
        <v>7</v>
      </c>
      <c r="E25" s="48"/>
      <c r="F25" s="48"/>
    </row>
    <row r="26" spans="1:6" x14ac:dyDescent="0.25">
      <c r="A26"/>
      <c r="B26"/>
      <c r="C26"/>
      <c r="D26"/>
      <c r="E26"/>
    </row>
    <row r="27" spans="1:6" ht="15.75" x14ac:dyDescent="0.25">
      <c r="A27"/>
      <c r="B27" s="19"/>
      <c r="C27" s="19"/>
      <c r="D27" s="19"/>
      <c r="E27"/>
    </row>
    <row r="28" spans="1:6" ht="15.75" x14ac:dyDescent="0.25">
      <c r="A28" s="48" t="s">
        <v>29</v>
      </c>
      <c r="B28" s="48"/>
      <c r="C28" s="19"/>
      <c r="D28" s="48" t="s">
        <v>16</v>
      </c>
      <c r="E28" s="48"/>
      <c r="F28" s="48"/>
    </row>
    <row r="29" spans="1:6" ht="15.75" x14ac:dyDescent="0.25">
      <c r="A29" s="50" t="s">
        <v>30</v>
      </c>
      <c r="B29" s="50"/>
      <c r="C29" s="19"/>
      <c r="D29" s="50" t="s">
        <v>8</v>
      </c>
      <c r="E29" s="50"/>
      <c r="F29" s="50"/>
    </row>
    <row r="30" spans="1:6" ht="15.75" x14ac:dyDescent="0.25">
      <c r="A30" s="44"/>
      <c r="B30" s="44"/>
      <c r="C30" s="19"/>
      <c r="D30" s="44"/>
      <c r="E30" s="44"/>
      <c r="F30" s="44"/>
    </row>
    <row r="31" spans="1:6" ht="15.75" x14ac:dyDescent="0.25">
      <c r="A31" s="48" t="s">
        <v>9</v>
      </c>
      <c r="B31" s="48"/>
      <c r="C31" s="48"/>
      <c r="D31" s="48"/>
      <c r="E31" s="48"/>
      <c r="F31" s="48"/>
    </row>
    <row r="32" spans="1:6" x14ac:dyDescent="0.25">
      <c r="A32" s="21"/>
      <c r="C32" s="21"/>
      <c r="D32" s="21"/>
      <c r="E32" s="21"/>
      <c r="F32" s="21"/>
    </row>
    <row r="33" spans="1:6" ht="15.75" x14ac:dyDescent="0.25">
      <c r="A33"/>
      <c r="B33" s="19"/>
      <c r="C33" s="19"/>
      <c r="D33" s="19"/>
      <c r="E33"/>
    </row>
    <row r="34" spans="1:6" ht="15.75" x14ac:dyDescent="0.25">
      <c r="A34"/>
      <c r="B34" s="19"/>
      <c r="C34" s="19"/>
      <c r="D34" s="19"/>
      <c r="E34"/>
    </row>
    <row r="35" spans="1:6" ht="15.75" x14ac:dyDescent="0.25">
      <c r="A35" s="48" t="s">
        <v>13</v>
      </c>
      <c r="B35" s="48"/>
      <c r="C35" s="48"/>
      <c r="D35" s="48"/>
      <c r="E35" s="48"/>
      <c r="F35" s="48"/>
    </row>
    <row r="36" spans="1:6" x14ac:dyDescent="0.25">
      <c r="A36" s="49" t="s">
        <v>14</v>
      </c>
      <c r="B36" s="49"/>
      <c r="C36" s="49"/>
      <c r="D36" s="49"/>
      <c r="E36" s="49"/>
      <c r="F36" s="49"/>
    </row>
    <row r="37" spans="1:6" x14ac:dyDescent="0.25">
      <c r="B37" s="30"/>
      <c r="C37" s="21"/>
    </row>
    <row r="38" spans="1:6" x14ac:dyDescent="0.25">
      <c r="B38" s="30"/>
      <c r="C38" s="21"/>
    </row>
    <row r="39" spans="1:6" x14ac:dyDescent="0.25">
      <c r="A39" s="31"/>
      <c r="B39" s="30"/>
      <c r="C39" s="21"/>
    </row>
    <row r="40" spans="1:6" x14ac:dyDescent="0.25">
      <c r="B40" s="30"/>
      <c r="C40" s="21"/>
    </row>
    <row r="41" spans="1:6" x14ac:dyDescent="0.25">
      <c r="B41" s="30"/>
      <c r="C41" s="21"/>
    </row>
    <row r="42" spans="1:6" x14ac:dyDescent="0.25">
      <c r="B42" s="30"/>
      <c r="C42" s="21" t="s">
        <v>0</v>
      </c>
    </row>
    <row r="43" spans="1:6" x14ac:dyDescent="0.25">
      <c r="B43" s="30"/>
      <c r="C43" s="21"/>
    </row>
    <row r="44" spans="1:6" x14ac:dyDescent="0.25">
      <c r="B44" s="30"/>
      <c r="C44" s="21"/>
    </row>
    <row r="45" spans="1:6" x14ac:dyDescent="0.25">
      <c r="B45" s="30"/>
      <c r="C45" s="21"/>
    </row>
    <row r="46" spans="1:6" x14ac:dyDescent="0.25">
      <c r="B46" s="30"/>
      <c r="C46" s="21"/>
    </row>
    <row r="47" spans="1:6" x14ac:dyDescent="0.25">
      <c r="B47" s="30"/>
      <c r="C47" s="21"/>
    </row>
    <row r="48" spans="1:6" x14ac:dyDescent="0.25">
      <c r="B48" s="30"/>
      <c r="C48" s="21"/>
    </row>
    <row r="49" spans="2:3" x14ac:dyDescent="0.25">
      <c r="B49" s="30"/>
      <c r="C49" s="21"/>
    </row>
    <row r="50" spans="2:3" x14ac:dyDescent="0.25">
      <c r="B50" s="30"/>
      <c r="C50" s="21"/>
    </row>
    <row r="51" spans="2:3" x14ac:dyDescent="0.25">
      <c r="B51" s="30"/>
      <c r="C51" s="21"/>
    </row>
    <row r="52" spans="2:3" x14ac:dyDescent="0.25">
      <c r="B52" s="30"/>
      <c r="C52" s="21"/>
    </row>
    <row r="53" spans="2:3" x14ac:dyDescent="0.25">
      <c r="B53" s="30"/>
      <c r="C53" s="21"/>
    </row>
    <row r="54" spans="2:3" x14ac:dyDescent="0.25">
      <c r="B54" s="30"/>
      <c r="C54" s="21"/>
    </row>
    <row r="55" spans="2:3" x14ac:dyDescent="0.25">
      <c r="B55" s="30"/>
      <c r="C55" s="21"/>
    </row>
    <row r="56" spans="2:3" x14ac:dyDescent="0.25">
      <c r="B56" s="30"/>
      <c r="C56" s="21"/>
    </row>
    <row r="57" spans="2:3" x14ac:dyDescent="0.25">
      <c r="B57" s="30"/>
      <c r="C57" s="21"/>
    </row>
    <row r="58" spans="2:3" x14ac:dyDescent="0.25">
      <c r="B58" s="30"/>
      <c r="C58" s="21"/>
    </row>
    <row r="67" spans="1:6" x14ac:dyDescent="0.25">
      <c r="E67" s="32"/>
    </row>
    <row r="68" spans="1:6" x14ac:dyDescent="0.25">
      <c r="E68" s="32"/>
    </row>
    <row r="69" spans="1:6" x14ac:dyDescent="0.25">
      <c r="D69" s="33"/>
      <c r="E69" s="32"/>
    </row>
    <row r="70" spans="1:6" ht="18.75" x14ac:dyDescent="0.3">
      <c r="E70" s="32"/>
      <c r="F70" s="34"/>
    </row>
    <row r="73" spans="1:6" x14ac:dyDescent="0.25">
      <c r="A73" s="30"/>
      <c r="C73" s="21"/>
      <c r="D73" s="21"/>
      <c r="E73" s="21"/>
      <c r="F73" s="35"/>
    </row>
    <row r="74" spans="1:6" x14ac:dyDescent="0.25">
      <c r="A74" s="30"/>
      <c r="B74" s="21" t="s">
        <v>0</v>
      </c>
      <c r="C74" s="21"/>
      <c r="D74" s="21"/>
      <c r="E74" s="21"/>
    </row>
    <row r="75" spans="1:6" x14ac:dyDescent="0.25">
      <c r="A75" s="30"/>
      <c r="C75" s="21"/>
      <c r="D75" s="21"/>
      <c r="E75" s="21"/>
      <c r="F75" s="35"/>
    </row>
    <row r="76" spans="1:6" ht="18.75" x14ac:dyDescent="0.3">
      <c r="A76" s="30"/>
      <c r="C76" s="21"/>
      <c r="D76" s="21"/>
      <c r="E76" s="21"/>
      <c r="F76" s="34"/>
    </row>
    <row r="77" spans="1:6" x14ac:dyDescent="0.25">
      <c r="A77" s="30"/>
      <c r="C77" s="21"/>
      <c r="D77" s="21"/>
      <c r="E77" s="21"/>
    </row>
    <row r="78" spans="1:6" x14ac:dyDescent="0.25">
      <c r="A78" s="30"/>
      <c r="C78" s="21"/>
      <c r="D78" s="21"/>
      <c r="E78" s="21"/>
    </row>
  </sheetData>
  <mergeCells count="14">
    <mergeCell ref="A35:F35"/>
    <mergeCell ref="A36:F36"/>
    <mergeCell ref="A6:F6"/>
    <mergeCell ref="A1:F1"/>
    <mergeCell ref="A2:F2"/>
    <mergeCell ref="A3:F3"/>
    <mergeCell ref="A4:F4"/>
    <mergeCell ref="A5:F5"/>
    <mergeCell ref="A31:F31"/>
    <mergeCell ref="D25:F25"/>
    <mergeCell ref="A28:B28"/>
    <mergeCell ref="D28:F28"/>
    <mergeCell ref="A29:B29"/>
    <mergeCell ref="D29:F29"/>
  </mergeCells>
  <pageMargins left="0.70866141732283472" right="0.70866141732283472" top="0.74803149606299213" bottom="0.74803149606299213" header="0.31496062992125984" footer="0.31496062992125984"/>
  <pageSetup scale="9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Ingresos</vt:lpstr>
      <vt:lpstr>Egresos</vt:lpstr>
      <vt:lpstr>Egresos!Área_de_impresión</vt:lpstr>
      <vt:lpstr>Ingresos!Área_de_impresión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jheredia</dc:creator>
  <cp:lastModifiedBy>Juana Heredia Martínez</cp:lastModifiedBy>
  <cp:lastPrinted>2022-09-06T13:13:40Z</cp:lastPrinted>
  <dcterms:created xsi:type="dcterms:W3CDTF">2019-02-19T17:55:45Z</dcterms:created>
  <dcterms:modified xsi:type="dcterms:W3CDTF">2022-09-06T13:13:45Z</dcterms:modified>
</cp:coreProperties>
</file>