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redia\Desktop\Document-JUANA\2025\INFORMACIONES PARA LA OAI\"/>
    </mc:Choice>
  </mc:AlternateContent>
  <xr:revisionPtr revIDLastSave="0" documentId="8_{462087FE-F5F0-4950-9046-E57D259AC4D6}" xr6:coauthVersionLast="47" xr6:coauthVersionMax="47" xr10:uidLastSave="{00000000-0000-0000-0000-000000000000}"/>
  <bookViews>
    <workbookView xWindow="-120" yWindow="-120" windowWidth="29040" windowHeight="15840" xr2:uid="{696647E5-4353-4CE2-9ADB-08D407574C7C}"/>
  </bookViews>
  <sheets>
    <sheet name="NOVIEMBRE" sheetId="6" r:id="rId1"/>
  </sheets>
  <definedNames>
    <definedName name="_xlnm._FilterDatabase" localSheetId="0" hidden="1">NOVIEMBRE!$A$8:$H$14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6" l="1"/>
  <c r="G10" i="6"/>
  <c r="G11" i="6"/>
  <c r="G12" i="6"/>
  <c r="G9" i="6"/>
  <c r="F14" i="6" l="1"/>
  <c r="G14" i="6" l="1"/>
</calcChain>
</file>

<file path=xl/sharedStrings.xml><?xml version="1.0" encoding="utf-8"?>
<sst xmlns="http://schemas.openxmlformats.org/spreadsheetml/2006/main" count="36" uniqueCount="30">
  <si>
    <t>MINISTERIO DE CULTURA</t>
  </si>
  <si>
    <t>BIBLIOTECA NACIONAL PEDRO HENRÍQUEZ UREÑA</t>
  </si>
  <si>
    <t>Concepto</t>
  </si>
  <si>
    <t>Observaciones</t>
  </si>
  <si>
    <t>Total RD$</t>
  </si>
  <si>
    <t>Juana Heredia Martínez</t>
  </si>
  <si>
    <t>Encargada División Contabilidad</t>
  </si>
  <si>
    <t>Encargado Adm. y Financiero</t>
  </si>
  <si>
    <t>Edwin Tejeda Ciprián</t>
  </si>
  <si>
    <t>No.</t>
  </si>
  <si>
    <t>Proveedor</t>
  </si>
  <si>
    <t>Factura No. NCF</t>
  </si>
  <si>
    <t xml:space="preserve">Fecha </t>
  </si>
  <si>
    <t>Monto facturado</t>
  </si>
  <si>
    <t>Monto pendiente</t>
  </si>
  <si>
    <t>Libramiento</t>
  </si>
  <si>
    <t>Windtelecom SA</t>
  </si>
  <si>
    <t>Servicio de internet</t>
  </si>
  <si>
    <t>Servicio de Teléfono</t>
  </si>
  <si>
    <t>Edeeste</t>
  </si>
  <si>
    <t>Servicio de suministro de energía electrica</t>
  </si>
  <si>
    <t xml:space="preserve">	ALL Office Solutions TS, SRL</t>
  </si>
  <si>
    <t>Adquisición de laptos</t>
  </si>
  <si>
    <t>E450000000538</t>
  </si>
  <si>
    <t>E450000000515</t>
  </si>
  <si>
    <t>RELACIÓN DE FACTURAS PENDIENTES DE PAGO AL 31/01/2025</t>
  </si>
  <si>
    <t>Edenorte</t>
  </si>
  <si>
    <t>E450000020681</t>
  </si>
  <si>
    <t>B1500002698</t>
  </si>
  <si>
    <t>E450000006160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</si>
</sst>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30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/>
    </xf>
    <xf numFmtId="43" fontId="0" fillId="0" borderId="0" xfId="1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43" fontId="2" fillId="0" borderId="1" xfId="1" applyFont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43" fontId="0" fillId="0" borderId="1" xfId="1" applyFont="1" applyBorder="1"/>
    <xf numFmtId="43" fontId="2" fillId="0" borderId="1" xfId="1" applyFont="1" applyBorder="1"/>
    <xf numFmtId="43" fontId="5" fillId="0" borderId="0" xfId="1" applyFont="1"/>
    <xf numFmtId="0" fontId="0" fillId="0" borderId="0" xfId="0" applyAlignment="1">
      <alignment horizontal="center"/>
    </xf>
    <xf numFmtId="43" fontId="2" fillId="0" borderId="0" xfId="1" applyFont="1" applyBorder="1"/>
    <xf numFmtId="43" fontId="0" fillId="0" borderId="0" xfId="1" applyFont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43" fontId="5" fillId="0" borderId="0" xfId="1" applyFont="1" applyAlignment="1"/>
    <xf numFmtId="43" fontId="0" fillId="0" borderId="0" xfId="1" applyFont="1" applyAlignment="1"/>
    <xf numFmtId="43" fontId="0" fillId="0" borderId="1" xfId="1" applyFont="1" applyBorder="1" applyAlignment="1">
      <alignment horizontal="right"/>
    </xf>
    <xf numFmtId="0" fontId="0" fillId="2" borderId="1" xfId="0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5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4" fillId="0" borderId="0" xfId="2" applyFont="1" applyAlignment="1">
      <alignment horizontal="center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 xr:uid="{340D551C-1E83-4C77-B54E-90B244D07A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1</xdr:col>
      <xdr:colOff>942975</xdr:colOff>
      <xdr:row>5</xdr:row>
      <xdr:rowOff>37466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818927-C7DA-492C-9009-940F02B169C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47625"/>
          <a:ext cx="1123950" cy="101854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590550</xdr:colOff>
      <xdr:row>0</xdr:row>
      <xdr:rowOff>0</xdr:rowOff>
    </xdr:from>
    <xdr:to>
      <xdr:col>7</xdr:col>
      <xdr:colOff>942974</xdr:colOff>
      <xdr:row>5</xdr:row>
      <xdr:rowOff>142876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25E544D-B64F-725A-91DC-340F2C52F6C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414" t="16097" r="13008" b="23902"/>
        <a:stretch/>
      </xdr:blipFill>
      <xdr:spPr>
        <a:xfrm>
          <a:off x="9086850" y="0"/>
          <a:ext cx="1381124" cy="11715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43E22-5405-45A0-B942-DA7843A494BA}">
  <dimension ref="A2:H22"/>
  <sheetViews>
    <sheetView tabSelected="1" workbookViewId="0">
      <selection activeCell="E25" sqref="E25"/>
    </sheetView>
  </sheetViews>
  <sheetFormatPr baseColWidth="10" defaultRowHeight="15" x14ac:dyDescent="0.25"/>
  <cols>
    <col min="1" max="1" width="4.140625" style="12" bestFit="1" customWidth="1"/>
    <col min="2" max="2" width="34.140625" customWidth="1"/>
    <col min="3" max="3" width="41.28515625" style="1" customWidth="1"/>
    <col min="4" max="4" width="15" bestFit="1" customWidth="1"/>
    <col min="5" max="5" width="15.42578125" style="12" bestFit="1" customWidth="1"/>
    <col min="6" max="6" width="17.42578125" style="3" bestFit="1" customWidth="1"/>
    <col min="7" max="7" width="15.42578125" style="3" customWidth="1"/>
    <col min="8" max="8" width="16" style="12" customWidth="1"/>
  </cols>
  <sheetData>
    <row r="2" spans="1:8" ht="18" x14ac:dyDescent="0.25">
      <c r="B2" s="26" t="s">
        <v>0</v>
      </c>
      <c r="C2" s="26"/>
      <c r="D2" s="26"/>
      <c r="E2" s="26"/>
      <c r="F2" s="26"/>
      <c r="G2" s="26"/>
      <c r="H2" s="26"/>
    </row>
    <row r="3" spans="1:8" ht="18" x14ac:dyDescent="0.25">
      <c r="B3" s="26" t="s">
        <v>1</v>
      </c>
      <c r="C3" s="26"/>
      <c r="D3" s="26"/>
      <c r="E3" s="26"/>
      <c r="F3" s="26"/>
      <c r="G3" s="26"/>
      <c r="H3" s="26"/>
    </row>
    <row r="5" spans="1:8" x14ac:dyDescent="0.25">
      <c r="A5" s="29" t="s">
        <v>25</v>
      </c>
      <c r="B5" s="29"/>
      <c r="C5" s="29"/>
      <c r="D5" s="29"/>
      <c r="E5" s="29"/>
      <c r="F5" s="29"/>
      <c r="G5" s="29"/>
      <c r="H5" s="29"/>
    </row>
    <row r="7" spans="1:8" x14ac:dyDescent="0.25">
      <c r="B7" s="12"/>
      <c r="C7" s="2"/>
      <c r="D7" s="12"/>
      <c r="F7" s="14"/>
      <c r="G7" s="14"/>
    </row>
    <row r="8" spans="1:8" x14ac:dyDescent="0.25">
      <c r="A8" s="4" t="s">
        <v>9</v>
      </c>
      <c r="B8" s="4" t="s">
        <v>10</v>
      </c>
      <c r="C8" s="4" t="s">
        <v>2</v>
      </c>
      <c r="D8" s="4" t="s">
        <v>11</v>
      </c>
      <c r="E8" s="5" t="s">
        <v>12</v>
      </c>
      <c r="F8" s="6" t="s">
        <v>13</v>
      </c>
      <c r="G8" s="6" t="s">
        <v>14</v>
      </c>
      <c r="H8" s="4" t="s">
        <v>3</v>
      </c>
    </row>
    <row r="9" spans="1:8" x14ac:dyDescent="0.25">
      <c r="A9" s="15">
        <v>1</v>
      </c>
      <c r="B9" s="7" t="s">
        <v>26</v>
      </c>
      <c r="C9" s="8" t="s">
        <v>20</v>
      </c>
      <c r="D9" s="7" t="s">
        <v>27</v>
      </c>
      <c r="E9" s="16">
        <v>45658</v>
      </c>
      <c r="F9" s="19">
        <v>6926.38</v>
      </c>
      <c r="G9" s="9">
        <f>+F9</f>
        <v>6926.38</v>
      </c>
      <c r="H9" s="15" t="s">
        <v>15</v>
      </c>
    </row>
    <row r="10" spans="1:8" x14ac:dyDescent="0.25">
      <c r="A10" s="15">
        <v>2</v>
      </c>
      <c r="B10" s="7" t="s">
        <v>19</v>
      </c>
      <c r="C10" s="8" t="s">
        <v>20</v>
      </c>
      <c r="D10" s="7" t="s">
        <v>29</v>
      </c>
      <c r="E10" s="16">
        <v>45675</v>
      </c>
      <c r="F10" s="19">
        <v>1453046.39</v>
      </c>
      <c r="G10" s="9">
        <f t="shared" ref="G10:G12" si="0">+F10</f>
        <v>1453046.39</v>
      </c>
      <c r="H10" s="15" t="s">
        <v>15</v>
      </c>
    </row>
    <row r="11" spans="1:8" x14ac:dyDescent="0.25">
      <c r="A11" s="15">
        <v>3</v>
      </c>
      <c r="B11" s="7" t="s">
        <v>21</v>
      </c>
      <c r="C11" s="8" t="s">
        <v>22</v>
      </c>
      <c r="D11" s="7" t="s">
        <v>28</v>
      </c>
      <c r="E11" s="16">
        <v>45679</v>
      </c>
      <c r="F11" s="19">
        <v>27986.15</v>
      </c>
      <c r="G11" s="9">
        <f t="shared" si="0"/>
        <v>27986.15</v>
      </c>
      <c r="H11" s="15" t="s">
        <v>15</v>
      </c>
    </row>
    <row r="12" spans="1:8" x14ac:dyDescent="0.25">
      <c r="A12" s="15">
        <v>4</v>
      </c>
      <c r="B12" s="20" t="s">
        <v>16</v>
      </c>
      <c r="C12" s="8" t="s">
        <v>17</v>
      </c>
      <c r="D12" s="7" t="s">
        <v>23</v>
      </c>
      <c r="E12" s="16">
        <v>45683</v>
      </c>
      <c r="F12" s="19">
        <v>46574.35</v>
      </c>
      <c r="G12" s="9">
        <f t="shared" si="0"/>
        <v>46574.35</v>
      </c>
      <c r="H12" s="15" t="s">
        <v>15</v>
      </c>
    </row>
    <row r="13" spans="1:8" x14ac:dyDescent="0.25">
      <c r="A13" s="15">
        <v>5</v>
      </c>
      <c r="B13" s="20" t="s">
        <v>16</v>
      </c>
      <c r="C13" s="8" t="s">
        <v>18</v>
      </c>
      <c r="D13" s="7" t="s">
        <v>24</v>
      </c>
      <c r="E13" s="16">
        <v>45683</v>
      </c>
      <c r="F13" s="19">
        <v>9095.75</v>
      </c>
      <c r="G13" s="9">
        <f>+F13</f>
        <v>9095.75</v>
      </c>
      <c r="H13" s="15" t="s">
        <v>15</v>
      </c>
    </row>
    <row r="14" spans="1:8" x14ac:dyDescent="0.25">
      <c r="A14" s="21" t="s">
        <v>4</v>
      </c>
      <c r="B14" s="22"/>
      <c r="C14" s="22"/>
      <c r="D14" s="22"/>
      <c r="E14" s="23"/>
      <c r="F14" s="10">
        <f>SUM(F9:F13)</f>
        <v>1543629.0199999998</v>
      </c>
      <c r="G14" s="10">
        <f>SUM(G9:G13)</f>
        <v>1543629.0199999998</v>
      </c>
      <c r="H14" s="15"/>
    </row>
    <row r="15" spans="1:8" x14ac:dyDescent="0.25">
      <c r="B15" s="12"/>
      <c r="C15" s="12"/>
      <c r="D15" s="12"/>
      <c r="F15" s="13"/>
      <c r="G15" s="13"/>
    </row>
    <row r="16" spans="1:8" x14ac:dyDescent="0.25">
      <c r="B16" s="12"/>
      <c r="C16" s="12"/>
      <c r="D16" s="12"/>
      <c r="F16" s="13"/>
      <c r="G16" s="13"/>
    </row>
    <row r="18" spans="1:8" x14ac:dyDescent="0.25">
      <c r="A18" s="28" t="s">
        <v>5</v>
      </c>
      <c r="B18" s="28"/>
      <c r="C18" s="18"/>
      <c r="D18" s="27"/>
      <c r="E18" s="27"/>
      <c r="F18" s="28" t="s">
        <v>8</v>
      </c>
      <c r="G18" s="28"/>
      <c r="H18" s="28"/>
    </row>
    <row r="19" spans="1:8" x14ac:dyDescent="0.25">
      <c r="A19" s="25" t="s">
        <v>6</v>
      </c>
      <c r="B19" s="25"/>
      <c r="C19" s="17"/>
      <c r="F19" s="25" t="s">
        <v>7</v>
      </c>
      <c r="G19" s="25"/>
      <c r="H19" s="25"/>
    </row>
    <row r="20" spans="1:8" x14ac:dyDescent="0.25">
      <c r="F20" s="11"/>
      <c r="G20" s="11"/>
    </row>
    <row r="21" spans="1:8" x14ac:dyDescent="0.25">
      <c r="A21" s="27"/>
      <c r="B21" s="27"/>
      <c r="C21" s="27"/>
      <c r="D21" s="27"/>
      <c r="E21" s="27"/>
      <c r="F21" s="27"/>
      <c r="G21" s="27"/>
      <c r="H21" s="27"/>
    </row>
    <row r="22" spans="1:8" x14ac:dyDescent="0.25">
      <c r="A22" s="24"/>
      <c r="B22" s="24"/>
      <c r="C22" s="24"/>
      <c r="D22" s="24"/>
      <c r="E22" s="24"/>
      <c r="F22" s="24"/>
      <c r="G22" s="24"/>
      <c r="H22" s="24"/>
    </row>
  </sheetData>
  <autoFilter ref="A8:H14" xr:uid="{8EDFF83F-CEE8-45A7-8559-15042E197FF7}">
    <sortState xmlns:xlrd2="http://schemas.microsoft.com/office/spreadsheetml/2017/richdata2" ref="A9:H14">
      <sortCondition ref="E8:E14"/>
    </sortState>
  </autoFilter>
  <sortState xmlns:xlrd2="http://schemas.microsoft.com/office/spreadsheetml/2017/richdata2" ref="B9:H13">
    <sortCondition ref="E9:E13"/>
  </sortState>
  <mergeCells count="10">
    <mergeCell ref="A22:H22"/>
    <mergeCell ref="F19:H19"/>
    <mergeCell ref="B2:H2"/>
    <mergeCell ref="B3:H3"/>
    <mergeCell ref="D18:E18"/>
    <mergeCell ref="F18:H18"/>
    <mergeCell ref="A18:B18"/>
    <mergeCell ref="A19:B19"/>
    <mergeCell ref="A21:H21"/>
    <mergeCell ref="A5:H5"/>
  </mergeCells>
  <phoneticPr fontId="6" type="noConversion"/>
  <printOptions horizontalCentered="1"/>
  <pageMargins left="0.25" right="0.25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jheredia</dc:creator>
  <cp:lastModifiedBy>Juana Heredia Martínez</cp:lastModifiedBy>
  <cp:lastPrinted>2025-02-03T13:18:08Z</cp:lastPrinted>
  <dcterms:created xsi:type="dcterms:W3CDTF">2019-07-08T14:08:36Z</dcterms:created>
  <dcterms:modified xsi:type="dcterms:W3CDTF">2025-02-03T13:52:44Z</dcterms:modified>
</cp:coreProperties>
</file>