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FEBRERO\"/>
    </mc:Choice>
  </mc:AlternateContent>
  <xr:revisionPtr revIDLastSave="0" documentId="13_ncr:1_{3276C44B-73CF-4D56-A072-3F2C95488D4E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febrero" sheetId="6" r:id="rId1"/>
  </sheets>
  <definedNames>
    <definedName name="_xlnm._FilterDatabase" localSheetId="0" hidden="1">febrero!$A$7:$I$7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G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22" i="6" s="1"/>
</calcChain>
</file>

<file path=xl/sharedStrings.xml><?xml version="1.0" encoding="utf-8"?>
<sst xmlns="http://schemas.openxmlformats.org/spreadsheetml/2006/main" count="75" uniqueCount="59">
  <si>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</si>
  <si>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</si>
  <si>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</si>
  <si>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</si>
  <si>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</si>
  <si>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</si>
  <si>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</si>
  <si>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</si>
  <si>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</si>
  <si>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</si>
  <si>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</si>
  <si>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</si>
  <si>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</si>
  <si>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</si>
  <si>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Monto pagado a la fecha</t>
  </si>
  <si>
    <t>Rafael Peralta Romero</t>
  </si>
  <si>
    <t>Director General</t>
  </si>
  <si>
    <t>Windtelecom SA</t>
  </si>
  <si>
    <t>CAASD</t>
  </si>
  <si>
    <t>Pago servicio de agua potable a la biblioteca pública de Villa Duarte</t>
  </si>
  <si>
    <t>Liberty Networks Dominicana SA</t>
  </si>
  <si>
    <t>Pago factura servicio de internet a esta institución</t>
  </si>
  <si>
    <t>EDEESTE</t>
  </si>
  <si>
    <t>Pago servicio energía eléctrica a esta institución</t>
  </si>
  <si>
    <t>Pago servicio telefónico a esta institución</t>
  </si>
  <si>
    <t>Pago servicio de internet a esta institución</t>
  </si>
  <si>
    <t>Pendiente</t>
  </si>
  <si>
    <t>RELACIÓN DE FACTURAS PENDIENTES DE PAGO AL 28/02/2026</t>
  </si>
  <si>
    <t xml:space="preserve">Pago servicio de agua potable a a esta institución </t>
  </si>
  <si>
    <t>E450000023814</t>
  </si>
  <si>
    <t>E450000002265</t>
  </si>
  <si>
    <t>E450000024607</t>
  </si>
  <si>
    <t>Mejia Faña Auto Parts, SRL</t>
  </si>
  <si>
    <t xml:space="preserve">Compra de insumos para el mantenimiento de los vehiculos </t>
  </si>
  <si>
    <t>E450000000614</t>
  </si>
  <si>
    <t>Bylu,SRL</t>
  </si>
  <si>
    <t>Refrigeriopara capacitaciones tecnologicas al plan CAF 2026</t>
  </si>
  <si>
    <t>B1500000126</t>
  </si>
  <si>
    <t>E450000075915</t>
  </si>
  <si>
    <t xml:space="preserve">	Servipartes Aurora, SRL</t>
  </si>
  <si>
    <t>Mantenimiento camioneta Toyota Hilux</t>
  </si>
  <si>
    <t>B1500002119</t>
  </si>
  <si>
    <t>Dseta Group, SRL</t>
  </si>
  <si>
    <t>Servicio de mantenimiento general a los ascensores enero 2026</t>
  </si>
  <si>
    <t>B1500000554</t>
  </si>
  <si>
    <t>Servicio de mantenimiento general a los ascensores febrero 2026</t>
  </si>
  <si>
    <t>B1500000555</t>
  </si>
  <si>
    <t>Servicio de mantenimiento general a los ascensores Dic 2025</t>
  </si>
  <si>
    <t>B1500000553</t>
  </si>
  <si>
    <t xml:space="preserve">	FR MULTISERVICIOS, SRL</t>
  </si>
  <si>
    <t xml:space="preserve">Impresión del brochure de la Carta Comp al Ciudadano 2025-2027 </t>
  </si>
  <si>
    <t>B1500001078</t>
  </si>
  <si>
    <t>Vibranza Variedades Y Events, S.R.L</t>
  </si>
  <si>
    <t>Servicio de refrigerios para el aniversario 55°  de esta institución</t>
  </si>
  <si>
    <t>B1500000060</t>
  </si>
  <si>
    <t>E450000005648</t>
  </si>
  <si>
    <t>E450000005663</t>
  </si>
  <si>
    <t>Elizabeth Báez Matos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</si>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</sst>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43" fontId="6" fillId="0" borderId="1" xfId="1" applyFont="1" applyBorder="1"/>
    <xf numFmtId="43" fontId="6" fillId="0" borderId="0" xfId="1" applyFont="1" applyBorder="1"/>
    <xf numFmtId="43" fontId="4" fillId="0" borderId="0" xfId="1" applyFont="1" applyAlignment="1"/>
    <xf numFmtId="43" fontId="7" fillId="0" borderId="0" xfId="1" applyFont="1" applyAlignment="1"/>
    <xf numFmtId="164" fontId="4" fillId="0" borderId="0" xfId="0" applyNumberFormat="1" applyFont="1"/>
    <xf numFmtId="43" fontId="4" fillId="0" borderId="0" xfId="1" applyFont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43" fontId="4" fillId="0" borderId="0" xfId="1" applyFont="1" applyBorder="1"/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/>
    </xf>
    <xf numFmtId="43" fontId="4" fillId="2" borderId="1" xfId="1" applyFont="1" applyFill="1" applyBorder="1"/>
    <xf numFmtId="0" fontId="4" fillId="2" borderId="1" xfId="0" applyFont="1" applyFill="1" applyBorder="1" applyAlignment="1">
      <alignment horizontal="center"/>
    </xf>
    <xf numFmtId="43" fontId="4" fillId="0" borderId="1" xfId="1" applyFont="1" applyBorder="1"/>
    <xf numFmtId="0" fontId="6" fillId="0" borderId="1" xfId="0" applyFont="1" applyBorder="1"/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834326</xdr:colOff>
      <xdr:row>5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165859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sheetPr>
    <pageSetUpPr fitToPage="1"/>
  </sheetPr>
  <dimension ref="A2:I30"/>
  <sheetViews>
    <sheetView tabSelected="1" zoomScale="118" zoomScaleNormal="118" workbookViewId="0">
      <selection activeCell="E14" sqref="E14"/>
    </sheetView>
  </sheetViews>
  <sheetFormatPr baseColWidth="10" defaultColWidth="11.42578125" defaultRowHeight="15" x14ac:dyDescent="0.25"/>
  <cols>
    <col min="1" max="1" width="4.140625" style="1" bestFit="1" customWidth="1"/>
    <col min="2" max="2" width="35.710937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7" t="s">
        <v>0</v>
      </c>
      <c r="C2" s="27"/>
      <c r="D2" s="27"/>
      <c r="E2" s="27"/>
      <c r="F2" s="27"/>
      <c r="G2" s="27"/>
      <c r="H2" s="27"/>
      <c r="I2" s="27"/>
    </row>
    <row r="3" spans="1:9" ht="19.5" x14ac:dyDescent="0.35">
      <c r="B3" s="27" t="s">
        <v>1</v>
      </c>
      <c r="C3" s="27"/>
      <c r="D3" s="27"/>
      <c r="E3" s="27"/>
      <c r="F3" s="27"/>
      <c r="G3" s="27"/>
      <c r="H3" s="27"/>
      <c r="I3" s="27"/>
    </row>
    <row r="5" spans="1:9" x14ac:dyDescent="0.25">
      <c r="A5" s="29" t="s">
        <v>27</v>
      </c>
      <c r="B5" s="29"/>
      <c r="C5" s="29"/>
      <c r="D5" s="29"/>
      <c r="E5" s="29"/>
      <c r="F5" s="29"/>
      <c r="G5" s="29"/>
      <c r="H5" s="29"/>
      <c r="I5" s="29"/>
    </row>
    <row r="7" spans="1:9" s="14" customFormat="1" ht="30" x14ac:dyDescent="0.25">
      <c r="A7" s="11" t="s">
        <v>7</v>
      </c>
      <c r="B7" s="11" t="s">
        <v>8</v>
      </c>
      <c r="C7" s="11" t="s">
        <v>2</v>
      </c>
      <c r="D7" s="11" t="s">
        <v>9</v>
      </c>
      <c r="E7" s="12" t="s">
        <v>10</v>
      </c>
      <c r="F7" s="13" t="s">
        <v>11</v>
      </c>
      <c r="G7" s="13" t="s">
        <v>14</v>
      </c>
      <c r="H7" s="13" t="s">
        <v>12</v>
      </c>
      <c r="I7" s="11" t="s">
        <v>3</v>
      </c>
    </row>
    <row r="8" spans="1:9" x14ac:dyDescent="0.25">
      <c r="A8" s="3">
        <v>15</v>
      </c>
      <c r="B8" s="4" t="s">
        <v>18</v>
      </c>
      <c r="C8" s="4" t="s">
        <v>28</v>
      </c>
      <c r="D8" s="17" t="s">
        <v>29</v>
      </c>
      <c r="E8" s="18">
        <v>46054</v>
      </c>
      <c r="F8" s="19">
        <v>59648.4</v>
      </c>
      <c r="G8" s="22"/>
      <c r="H8" s="20">
        <f t="shared" ref="H8:H21" si="0">+F8-G8</f>
        <v>59648.4</v>
      </c>
      <c r="I8" s="21" t="s">
        <v>13</v>
      </c>
    </row>
    <row r="9" spans="1:9" x14ac:dyDescent="0.25">
      <c r="A9" s="3">
        <v>16</v>
      </c>
      <c r="B9" s="4" t="s">
        <v>20</v>
      </c>
      <c r="C9" s="4" t="s">
        <v>21</v>
      </c>
      <c r="D9" s="17" t="s">
        <v>30</v>
      </c>
      <c r="E9" s="18">
        <v>46054</v>
      </c>
      <c r="F9" s="19">
        <v>223290.52</v>
      </c>
      <c r="G9" s="22"/>
      <c r="H9" s="20">
        <f t="shared" si="0"/>
        <v>223290.52</v>
      </c>
      <c r="I9" s="21" t="s">
        <v>13</v>
      </c>
    </row>
    <row r="10" spans="1:9" x14ac:dyDescent="0.25">
      <c r="A10" s="3">
        <v>17</v>
      </c>
      <c r="B10" s="4" t="s">
        <v>18</v>
      </c>
      <c r="C10" s="4" t="s">
        <v>19</v>
      </c>
      <c r="D10" s="17" t="s">
        <v>31</v>
      </c>
      <c r="E10" s="18">
        <v>46054</v>
      </c>
      <c r="F10" s="19">
        <v>7056</v>
      </c>
      <c r="G10" s="22"/>
      <c r="H10" s="20">
        <f t="shared" si="0"/>
        <v>7056</v>
      </c>
      <c r="I10" s="21" t="s">
        <v>13</v>
      </c>
    </row>
    <row r="11" spans="1:9" x14ac:dyDescent="0.25">
      <c r="A11" s="3">
        <v>18</v>
      </c>
      <c r="B11" s="4" t="s">
        <v>32</v>
      </c>
      <c r="C11" s="4" t="s">
        <v>33</v>
      </c>
      <c r="D11" s="17" t="s">
        <v>34</v>
      </c>
      <c r="E11" s="18">
        <v>46058</v>
      </c>
      <c r="F11" s="19">
        <v>38420.17</v>
      </c>
      <c r="G11" s="22"/>
      <c r="H11" s="20">
        <f t="shared" si="0"/>
        <v>38420.17</v>
      </c>
      <c r="I11" s="21" t="s">
        <v>13</v>
      </c>
    </row>
    <row r="12" spans="1:9" x14ac:dyDescent="0.25">
      <c r="A12" s="3">
        <v>22</v>
      </c>
      <c r="B12" s="4" t="s">
        <v>35</v>
      </c>
      <c r="C12" s="4" t="s">
        <v>36</v>
      </c>
      <c r="D12" s="17" t="s">
        <v>37</v>
      </c>
      <c r="E12" s="18">
        <v>46064</v>
      </c>
      <c r="F12" s="19">
        <v>10915</v>
      </c>
      <c r="G12" s="22"/>
      <c r="H12" s="20">
        <f t="shared" si="0"/>
        <v>10915</v>
      </c>
      <c r="I12" s="21" t="s">
        <v>13</v>
      </c>
    </row>
    <row r="13" spans="1:9" x14ac:dyDescent="0.25">
      <c r="A13" s="3">
        <v>23</v>
      </c>
      <c r="B13" s="4" t="s">
        <v>22</v>
      </c>
      <c r="C13" s="4" t="s">
        <v>23</v>
      </c>
      <c r="D13" s="17" t="s">
        <v>38</v>
      </c>
      <c r="E13" s="18">
        <v>46069</v>
      </c>
      <c r="F13" s="19">
        <v>1762992.17</v>
      </c>
      <c r="G13" s="22"/>
      <c r="H13" s="20">
        <f t="shared" si="0"/>
        <v>1762992.17</v>
      </c>
      <c r="I13" s="21" t="s">
        <v>13</v>
      </c>
    </row>
    <row r="14" spans="1:9" x14ac:dyDescent="0.25">
      <c r="A14" s="3">
        <v>24</v>
      </c>
      <c r="B14" s="4" t="s">
        <v>39</v>
      </c>
      <c r="C14" s="4" t="s">
        <v>40</v>
      </c>
      <c r="D14" s="17" t="s">
        <v>41</v>
      </c>
      <c r="E14" s="18">
        <v>46076</v>
      </c>
      <c r="F14" s="19">
        <v>7139</v>
      </c>
      <c r="G14" s="22"/>
      <c r="H14" s="20">
        <f t="shared" si="0"/>
        <v>7139</v>
      </c>
      <c r="I14" s="21" t="s">
        <v>26</v>
      </c>
    </row>
    <row r="15" spans="1:9" x14ac:dyDescent="0.25">
      <c r="A15" s="3">
        <v>25</v>
      </c>
      <c r="B15" s="4" t="s">
        <v>42</v>
      </c>
      <c r="C15" s="4" t="s">
        <v>43</v>
      </c>
      <c r="D15" s="17" t="s">
        <v>44</v>
      </c>
      <c r="E15" s="18">
        <v>46077</v>
      </c>
      <c r="F15" s="19">
        <v>17464</v>
      </c>
      <c r="G15" s="22"/>
      <c r="H15" s="20">
        <f t="shared" si="0"/>
        <v>17464</v>
      </c>
      <c r="I15" s="21" t="s">
        <v>13</v>
      </c>
    </row>
    <row r="16" spans="1:9" x14ac:dyDescent="0.25">
      <c r="A16" s="3">
        <v>26</v>
      </c>
      <c r="B16" s="4" t="s">
        <v>42</v>
      </c>
      <c r="C16" s="4" t="s">
        <v>45</v>
      </c>
      <c r="D16" s="17" t="s">
        <v>46</v>
      </c>
      <c r="E16" s="18">
        <v>46077</v>
      </c>
      <c r="F16" s="19">
        <v>17464</v>
      </c>
      <c r="G16" s="22"/>
      <c r="H16" s="20">
        <f t="shared" si="0"/>
        <v>17464</v>
      </c>
      <c r="I16" s="21" t="s">
        <v>13</v>
      </c>
    </row>
    <row r="17" spans="1:9" x14ac:dyDescent="0.25">
      <c r="A17" s="3">
        <v>27</v>
      </c>
      <c r="B17" s="4" t="s">
        <v>42</v>
      </c>
      <c r="C17" s="4" t="s">
        <v>47</v>
      </c>
      <c r="D17" s="17" t="s">
        <v>48</v>
      </c>
      <c r="E17" s="18">
        <v>46077</v>
      </c>
      <c r="F17" s="19">
        <v>17464</v>
      </c>
      <c r="G17" s="22"/>
      <c r="H17" s="20">
        <f t="shared" si="0"/>
        <v>17464</v>
      </c>
      <c r="I17" s="21" t="s">
        <v>13</v>
      </c>
    </row>
    <row r="18" spans="1:9" x14ac:dyDescent="0.25">
      <c r="A18" s="3">
        <v>28</v>
      </c>
      <c r="B18" s="4" t="s">
        <v>49</v>
      </c>
      <c r="C18" s="4" t="s">
        <v>50</v>
      </c>
      <c r="D18" s="17" t="s">
        <v>51</v>
      </c>
      <c r="E18" s="18">
        <v>46077</v>
      </c>
      <c r="F18" s="19">
        <v>6000.3</v>
      </c>
      <c r="G18" s="22"/>
      <c r="H18" s="20">
        <f t="shared" si="0"/>
        <v>6000.3</v>
      </c>
      <c r="I18" s="21" t="s">
        <v>26</v>
      </c>
    </row>
    <row r="19" spans="1:9" x14ac:dyDescent="0.25">
      <c r="A19" s="3">
        <v>29</v>
      </c>
      <c r="B19" s="4" t="s">
        <v>52</v>
      </c>
      <c r="C19" s="4" t="s">
        <v>53</v>
      </c>
      <c r="D19" s="17" t="s">
        <v>54</v>
      </c>
      <c r="E19" s="18">
        <v>46079</v>
      </c>
      <c r="F19" s="19">
        <v>130620.1</v>
      </c>
      <c r="G19" s="22"/>
      <c r="H19" s="20">
        <f t="shared" si="0"/>
        <v>130620.1</v>
      </c>
      <c r="I19" s="21" t="s">
        <v>26</v>
      </c>
    </row>
    <row r="20" spans="1:9" x14ac:dyDescent="0.25">
      <c r="A20" s="3">
        <v>30</v>
      </c>
      <c r="B20" s="4" t="s">
        <v>17</v>
      </c>
      <c r="C20" s="4" t="s">
        <v>24</v>
      </c>
      <c r="D20" s="17" t="s">
        <v>55</v>
      </c>
      <c r="E20" s="18">
        <v>46079</v>
      </c>
      <c r="F20" s="19">
        <v>9092.9500000000007</v>
      </c>
      <c r="G20" s="22"/>
      <c r="H20" s="20">
        <f t="shared" si="0"/>
        <v>9092.9500000000007</v>
      </c>
      <c r="I20" s="21" t="s">
        <v>13</v>
      </c>
    </row>
    <row r="21" spans="1:9" x14ac:dyDescent="0.25">
      <c r="A21" s="3">
        <v>31</v>
      </c>
      <c r="B21" s="4" t="s">
        <v>17</v>
      </c>
      <c r="C21" s="4" t="s">
        <v>25</v>
      </c>
      <c r="D21" s="17" t="s">
        <v>56</v>
      </c>
      <c r="E21" s="18">
        <v>46079</v>
      </c>
      <c r="F21" s="19">
        <v>45735.32</v>
      </c>
      <c r="G21" s="22"/>
      <c r="H21" s="20">
        <f t="shared" si="0"/>
        <v>45735.32</v>
      </c>
      <c r="I21" s="21" t="s">
        <v>13</v>
      </c>
    </row>
    <row r="22" spans="1:9" x14ac:dyDescent="0.25">
      <c r="A22" s="23" t="s">
        <v>4</v>
      </c>
      <c r="B22" s="23"/>
      <c r="C22" s="23"/>
      <c r="D22" s="23"/>
      <c r="E22" s="23"/>
      <c r="F22" s="5">
        <f>SUM(F8:F21)</f>
        <v>2353301.9299999997</v>
      </c>
      <c r="G22" s="5">
        <f>SUM(G8:G21)</f>
        <v>0</v>
      </c>
      <c r="H22" s="5">
        <f>SUM(H8:H21)</f>
        <v>2353301.9299999997</v>
      </c>
      <c r="I22" s="21"/>
    </row>
    <row r="23" spans="1:9" x14ac:dyDescent="0.25">
      <c r="B23" s="1"/>
      <c r="C23" s="1"/>
      <c r="D23" s="1"/>
      <c r="F23" s="16"/>
      <c r="G23" s="16"/>
      <c r="H23" s="6"/>
    </row>
    <row r="24" spans="1:9" x14ac:dyDescent="0.25">
      <c r="B24" s="1"/>
      <c r="C24" s="1"/>
      <c r="D24" s="1"/>
      <c r="F24" s="16"/>
      <c r="G24" s="16"/>
      <c r="H24" s="6"/>
    </row>
    <row r="25" spans="1:9" x14ac:dyDescent="0.25">
      <c r="B25" s="1"/>
      <c r="C25" s="1"/>
      <c r="D25" s="1"/>
      <c r="F25" s="16"/>
      <c r="G25" s="16"/>
      <c r="H25" s="6"/>
    </row>
    <row r="27" spans="1:9" x14ac:dyDescent="0.25">
      <c r="A27" s="28" t="s">
        <v>57</v>
      </c>
      <c r="B27" s="28"/>
      <c r="C27" s="7"/>
      <c r="D27" s="25"/>
      <c r="E27" s="25"/>
      <c r="F27" s="28" t="s">
        <v>5</v>
      </c>
      <c r="G27" s="28"/>
      <c r="H27" s="28"/>
      <c r="I27" s="28"/>
    </row>
    <row r="28" spans="1:9" x14ac:dyDescent="0.25">
      <c r="A28" s="26" t="s">
        <v>58</v>
      </c>
      <c r="B28" s="26"/>
      <c r="C28" s="8"/>
      <c r="F28" s="26" t="s">
        <v>6</v>
      </c>
      <c r="G28" s="26"/>
      <c r="H28" s="26"/>
      <c r="I28" s="26"/>
    </row>
    <row r="29" spans="1:9" x14ac:dyDescent="0.25">
      <c r="A29" s="2"/>
      <c r="C29" s="24" t="s">
        <v>15</v>
      </c>
      <c r="D29" s="24"/>
      <c r="E29" s="24"/>
      <c r="F29" s="24"/>
      <c r="G29" s="2"/>
      <c r="H29" s="2"/>
      <c r="I29" s="2"/>
    </row>
    <row r="30" spans="1:9" x14ac:dyDescent="0.25">
      <c r="A30" s="15"/>
      <c r="B30" s="15"/>
      <c r="C30" s="25" t="s">
        <v>16</v>
      </c>
      <c r="D30" s="25"/>
      <c r="E30" s="25"/>
      <c r="F30" s="25"/>
      <c r="G30" s="15"/>
      <c r="H30" s="15"/>
      <c r="I30" s="15"/>
    </row>
  </sheetData>
  <autoFilter ref="A7:I7" xr:uid="{87C43E22-5405-45A0-B942-DA7843A494BA}">
    <sortState xmlns:xlrd2="http://schemas.microsoft.com/office/spreadsheetml/2017/richdata2" ref="A8:I67">
      <sortCondition ref="E7"/>
    </sortState>
  </autoFilter>
  <sortState xmlns:xlrd2="http://schemas.microsoft.com/office/spreadsheetml/2017/richdata2" ref="B8:H18">
    <sortCondition ref="E8:E18"/>
  </sortState>
  <mergeCells count="10">
    <mergeCell ref="C30:F30"/>
    <mergeCell ref="C29:F29"/>
    <mergeCell ref="F27:I27"/>
    <mergeCell ref="B2:I2"/>
    <mergeCell ref="B3:I3"/>
    <mergeCell ref="A27:B27"/>
    <mergeCell ref="A5:I5"/>
    <mergeCell ref="D27:E27"/>
    <mergeCell ref="A28:B28"/>
    <mergeCell ref="F28:I28"/>
  </mergeCells>
  <phoneticPr fontId="3" type="noConversion"/>
  <printOptions horizontalCentered="1"/>
  <pageMargins left="0.47244094488188981" right="0.39370078740157483" top="0.70866141732283472" bottom="0.55118110236220474" header="0.31496062992125984" footer="0.31496062992125984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2026-03-04T13:04:20Z</cp:lastPrinted>
  <dcterms:created xsi:type="dcterms:W3CDTF">2019-07-08T14:08:36Z</dcterms:created>
  <dcterms:modified xsi:type="dcterms:W3CDTF">2026-03-04T16:19:31Z</dcterms:modified>
</cp:coreProperties>
</file>